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表1-2021年苏州市虎丘区地方政府债务限额及余额决算情况表" sheetId="1" r:id="rId1"/>
    <sheet name="表2-2021年苏州市虎丘区地方政府债券使用情况表" sheetId="2" r:id="rId2"/>
    <sheet name="表3-2021年苏州市虎丘区地方政府债务相关情况表" sheetId="3" r:id="rId3"/>
    <sheet name="表4-2021年苏州市地方政府债券发行及还本付息公开表" sheetId="4" r:id="rId4"/>
  </sheets>
  <externalReferences>
    <externalReference r:id="rId5"/>
    <externalReference r:id="rId6"/>
    <externalReference r:id="rId7"/>
  </externalReferences>
  <definedNames>
    <definedName name="_xlnm.Print_Area" localSheetId="0">'表1-2021年苏州市虎丘区地方政府债务限额及余额决算情况表'!$A$1:$J$7</definedName>
    <definedName name="_xlnm.Print_Area" localSheetId="1">'表2-2021年苏州市虎丘区地方政府债券使用情况表'!$A$1:$J$19</definedName>
    <definedName name="_xlnm.Print_Area" localSheetId="2">'表3-2021年苏州市虎丘区地方政府债务相关情况表'!$A$1:$B$27</definedName>
    <definedName name="_xlnm.Print_Area" localSheetId="3">'表4-2021年苏州市地方政府债券发行及还本付息公开表'!$A$1:$R$6</definedName>
    <definedName name="_xlnm.Print_Titles" localSheetId="1">'表2-2021年苏州市虎丘区地方政府债券使用情况表'!$1:$4</definedName>
    <definedName name="地区名称" localSheetId="2">[1]封面!#REF!</definedName>
    <definedName name="地区名称">[2]封面!#REF!</definedName>
    <definedName name="月度信息" localSheetId="2">#REF!</definedName>
    <definedName name="月度信息">#REF!</definedName>
    <definedName name="制表月度">[3]临时数据!$C$3</definedName>
  </definedNames>
  <calcPr calcId="144525"/>
</workbook>
</file>

<file path=xl/sharedStrings.xml><?xml version="1.0" encoding="utf-8"?>
<sst xmlns="http://schemas.openxmlformats.org/spreadsheetml/2006/main" count="180" uniqueCount="113">
  <si>
    <t>表1</t>
  </si>
  <si>
    <t>2021年苏州市虎丘区地方政府债务限额及余额决算情况表</t>
  </si>
  <si>
    <t>单位：亿元</t>
  </si>
  <si>
    <t>地区</t>
  </si>
  <si>
    <t>2021年债务限额</t>
  </si>
  <si>
    <t>2021年债务余额</t>
  </si>
  <si>
    <t>2021年债务超限额情况</t>
  </si>
  <si>
    <t>小计</t>
  </si>
  <si>
    <t>一般债务</t>
  </si>
  <si>
    <t>专项债务</t>
  </si>
  <si>
    <t>公式</t>
  </si>
  <si>
    <t>A=B+C</t>
  </si>
  <si>
    <t>B</t>
  </si>
  <si>
    <t>C</t>
  </si>
  <si>
    <t>D=E+F</t>
  </si>
  <si>
    <t>E</t>
  </si>
  <si>
    <t>F</t>
  </si>
  <si>
    <t>G=H+I</t>
  </si>
  <si>
    <t>H</t>
  </si>
  <si>
    <t>I</t>
  </si>
  <si>
    <t>虎丘区</t>
  </si>
  <si>
    <t>表2</t>
  </si>
  <si>
    <t>2021年苏州市虎丘区地方政府债券使用情况表</t>
  </si>
  <si>
    <t>序号</t>
  </si>
  <si>
    <t>项目名称</t>
  </si>
  <si>
    <t>项目编号</t>
  </si>
  <si>
    <t>项目类型</t>
  </si>
  <si>
    <t>项目主管部门</t>
  </si>
  <si>
    <t>项目实施单位</t>
  </si>
  <si>
    <t>债券额度</t>
  </si>
  <si>
    <t>发行时间</t>
  </si>
  <si>
    <t>债券性质</t>
  </si>
  <si>
    <t>运河路拓宽改造（一期）</t>
  </si>
  <si>
    <t>P20320505-0008</t>
  </si>
  <si>
    <t>道路</t>
  </si>
  <si>
    <t>苏州国家高新技术产业开发区
住房和建设局</t>
  </si>
  <si>
    <t>苏州高新区（虎丘区）城市建设管理服务中心</t>
  </si>
  <si>
    <t>一般债券</t>
  </si>
  <si>
    <t>苏州高新区景山高级中学校</t>
  </si>
  <si>
    <t xml:space="preserve"> 
P19320505-0006</t>
  </si>
  <si>
    <t>普通高中</t>
  </si>
  <si>
    <t>苏州高新区（虎丘区）教育局</t>
  </si>
  <si>
    <t>苏州高新区第一初级中学校珠江路校区</t>
  </si>
  <si>
    <t>P19320505-0012</t>
  </si>
  <si>
    <t>义务教育</t>
  </si>
  <si>
    <t>苏州高新区第一初级中学校</t>
  </si>
  <si>
    <t>苏州高新区文贤实验初级中学校新建项目</t>
  </si>
  <si>
    <t>P19320505-0013</t>
  </si>
  <si>
    <t>苏州高新区文贤实验初级中学校</t>
  </si>
  <si>
    <t>苏州高新区第一中学科技城校区新建项目</t>
  </si>
  <si>
    <t>P19320505-0014</t>
  </si>
  <si>
    <t>苏州市苏州高新区第一中学</t>
  </si>
  <si>
    <t>通安中心小学校改扩建工程项目</t>
  </si>
  <si>
    <t>P19320505-0015</t>
  </si>
  <si>
    <t>苏州高新区（虎丘区）通安镇人民政府</t>
  </si>
  <si>
    <t>枫桥中心小学塔园路校区扩建</t>
  </si>
  <si>
    <t>P20320505-0011</t>
  </si>
  <si>
    <t>苏州高新区（虎丘区）枫桥街道办事处</t>
  </si>
  <si>
    <t>一般债券小计</t>
  </si>
  <si>
    <t>乐星幼儿园</t>
  </si>
  <si>
    <t>P19320505-0009</t>
  </si>
  <si>
    <t>学龄前教育</t>
  </si>
  <si>
    <t>苏州高新区（虎丘区）狮山街道、横塘街道办事处</t>
  </si>
  <si>
    <t>苏州高新区（虎丘区）狮山街道、横塘街道建设管理服务所</t>
  </si>
  <si>
    <t>专项债券</t>
  </si>
  <si>
    <t>苏州科技城第五实验幼儿园</t>
  </si>
  <si>
    <t>P20320505-0002</t>
  </si>
  <si>
    <t>苏州科技城管理委员会</t>
  </si>
  <si>
    <t>苏州科技城社会事业服务中心</t>
  </si>
  <si>
    <t>新街社区综合服务中心</t>
  </si>
  <si>
    <t>P19320505-0010</t>
  </si>
  <si>
    <t>民生服务</t>
  </si>
  <si>
    <t>高新区（虎丘区）通安镇人民政府</t>
  </si>
  <si>
    <t>苏州市通安镇集体资产经营公司</t>
  </si>
  <si>
    <t>和祥幼儿园</t>
  </si>
  <si>
    <t>P20320505-0005</t>
  </si>
  <si>
    <t>苏州高新区浒墅关镇人民政府</t>
  </si>
  <si>
    <t>莲花峰路幼儿园</t>
  </si>
  <si>
    <t>P20320505-0007</t>
  </si>
  <si>
    <t>专项债券小计</t>
  </si>
  <si>
    <t>合计</t>
  </si>
  <si>
    <t>表3</t>
  </si>
  <si>
    <t>2021年苏州市虎丘区地方政府债务相关情况表</t>
  </si>
  <si>
    <t>项目</t>
  </si>
  <si>
    <t>一、2020年末地方政府债务余额</t>
  </si>
  <si>
    <t xml:space="preserve">    其中：一般债务</t>
  </si>
  <si>
    <r>
      <rPr>
        <sz val="14"/>
        <color theme="1"/>
        <rFont val="等线"/>
        <charset val="134"/>
        <scheme val="minor"/>
      </rPr>
      <t xml:space="preserve">        </t>
    </r>
    <r>
      <rPr>
        <sz val="14"/>
        <color indexed="8"/>
        <rFont val="宋体"/>
        <charset val="134"/>
      </rPr>
      <t xml:space="preserve">  </t>
    </r>
    <r>
      <rPr>
        <sz val="14"/>
        <color indexed="8"/>
        <rFont val="宋体"/>
        <charset val="134"/>
      </rPr>
      <t>专项债务</t>
    </r>
  </si>
  <si>
    <t>二、2020年地方政府债务限额</t>
  </si>
  <si>
    <t xml:space="preserve">          专项债务</t>
  </si>
  <si>
    <t>三、2021年地方政府债券发行决算数</t>
  </si>
  <si>
    <t xml:space="preserve">    其中：新增一般债券发行额</t>
  </si>
  <si>
    <t xml:space="preserve">          再融资一般债券发行额</t>
  </si>
  <si>
    <t xml:space="preserve">          新增专项债券发行额</t>
  </si>
  <si>
    <t xml:space="preserve">          再融资专项债券发行额</t>
  </si>
  <si>
    <t>四、2021年地方政府债务还本决算数</t>
  </si>
  <si>
    <t>五、2021年地方政府债务付息决算数</t>
  </si>
  <si>
    <t>六、2021年末地方政府债务余额决算数</t>
  </si>
  <si>
    <t>七、2021年地方政府债务限额</t>
  </si>
  <si>
    <t>表4</t>
  </si>
  <si>
    <t>2021年苏州市地方政府债券发行及还本付息公开表</t>
  </si>
  <si>
    <t>发行情况</t>
  </si>
  <si>
    <t>还本情况</t>
  </si>
  <si>
    <t>付息情况</t>
  </si>
  <si>
    <t>发行合计数</t>
  </si>
  <si>
    <t>一般债券合计</t>
  </si>
  <si>
    <t>新增</t>
  </si>
  <si>
    <t>再融资</t>
  </si>
  <si>
    <t>专项债券合计</t>
  </si>
  <si>
    <t>还本合计数</t>
  </si>
  <si>
    <t>一般债券还本合计</t>
  </si>
  <si>
    <t>财政预算安排</t>
  </si>
  <si>
    <t>专项债券还本合计</t>
  </si>
  <si>
    <t>付息合计数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</si>
</sst>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#,##0.00_);[Red]\(#,##0.00\)"/>
    <numFmt numFmtId="179" formatCode="yyyy&quot;年&quot;m&quot;月&quot;;@"/>
  </numFmts>
  <fonts count="37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20"/>
      <color theme="1"/>
      <name val="黑体"/>
      <charset val="134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0"/>
      <color theme="1"/>
      <name val="等线"/>
      <charset val="134"/>
    </font>
    <font>
      <sz val="14"/>
      <name val="宋体"/>
      <charset val="134"/>
    </font>
    <font>
      <b/>
      <sz val="20"/>
      <name val="黑体"/>
      <charset val="134"/>
    </font>
    <font>
      <b/>
      <sz val="14"/>
      <name val="宋体"/>
      <charset val="134"/>
    </font>
    <font>
      <sz val="14"/>
      <color theme="1"/>
      <name val="等线"/>
      <charset val="134"/>
      <scheme val="minor"/>
    </font>
    <font>
      <b/>
      <sz val="12"/>
      <name val="宋体"/>
      <charset val="134"/>
    </font>
    <font>
      <sz val="20"/>
      <name val="黑体"/>
      <charset val="134"/>
    </font>
    <font>
      <sz val="12"/>
      <color theme="1"/>
      <name val="等线"/>
      <charset val="134"/>
    </font>
    <font>
      <b/>
      <sz val="12"/>
      <color theme="1"/>
      <name val="等线"/>
      <charset val="134"/>
      <scheme val="minor"/>
    </font>
    <font>
      <b/>
      <sz val="12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0"/>
      <color indexed="8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宋体"/>
      <charset val="134"/>
    </font>
    <font>
      <sz val="14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6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0" fontId="25" fillId="0" borderId="0" applyNumberFormat="0" applyFill="0" applyBorder="0" applyAlignment="0" applyProtection="0">
      <alignment vertical="center"/>
    </xf>
    <xf numFmtId="0" fontId="0" fillId="15" borderId="30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2" fillId="7" borderId="32" applyNumberFormat="0" applyAlignment="0" applyProtection="0">
      <alignment vertical="center"/>
    </xf>
    <xf numFmtId="0" fontId="18" fillId="7" borderId="27" applyNumberFormat="0" applyAlignment="0" applyProtection="0">
      <alignment vertical="center"/>
    </xf>
    <xf numFmtId="0" fontId="16" fillId="5" borderId="2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/>
    <xf numFmtId="0" fontId="1" fillId="0" borderId="0"/>
  </cellStyleXfs>
  <cellXfs count="173">
    <xf numFmtId="0" fontId="0" fillId="0" borderId="0" xfId="0">
      <alignment vertical="center"/>
    </xf>
    <xf numFmtId="0" fontId="1" fillId="0" borderId="0" xfId="48" applyFill="1">
      <alignment vertical="center"/>
    </xf>
    <xf numFmtId="0" fontId="1" fillId="0" borderId="0" xfId="48" applyAlignment="1">
      <alignment vertical="center" wrapText="1"/>
    </xf>
    <xf numFmtId="0" fontId="1" fillId="0" borderId="0" xfId="48" applyBorder="1">
      <alignment vertical="center"/>
    </xf>
    <xf numFmtId="0" fontId="1" fillId="0" borderId="0" xfId="48">
      <alignment vertical="center"/>
    </xf>
    <xf numFmtId="0" fontId="1" fillId="0" borderId="0" xfId="48" applyFont="1" applyAlignment="1">
      <alignment vertical="center" wrapText="1"/>
    </xf>
    <xf numFmtId="0" fontId="2" fillId="0" borderId="0" xfId="48" applyFont="1" applyAlignment="1">
      <alignment horizontal="center" vertical="center"/>
    </xf>
    <xf numFmtId="0" fontId="1" fillId="0" borderId="1" xfId="48" applyBorder="1" applyAlignment="1">
      <alignment vertical="center" wrapText="1"/>
    </xf>
    <xf numFmtId="0" fontId="3" fillId="0" borderId="2" xfId="48" applyFont="1" applyBorder="1" applyAlignment="1">
      <alignment horizontal="center" vertical="center" wrapText="1"/>
    </xf>
    <xf numFmtId="0" fontId="3" fillId="0" borderId="3" xfId="48" applyFont="1" applyBorder="1" applyAlignment="1">
      <alignment horizontal="center" vertical="center" wrapText="1"/>
    </xf>
    <xf numFmtId="0" fontId="3" fillId="0" borderId="4" xfId="48" applyFont="1" applyBorder="1" applyAlignment="1">
      <alignment horizontal="center" vertical="center" wrapText="1"/>
    </xf>
    <xf numFmtId="0" fontId="3" fillId="0" borderId="5" xfId="48" applyFont="1" applyBorder="1" applyAlignment="1">
      <alignment horizontal="center" vertical="center" wrapText="1"/>
    </xf>
    <xf numFmtId="0" fontId="3" fillId="0" borderId="6" xfId="48" applyFont="1" applyBorder="1" applyAlignment="1">
      <alignment horizontal="center" vertical="center" wrapText="1"/>
    </xf>
    <xf numFmtId="0" fontId="3" fillId="0" borderId="7" xfId="48" applyFont="1" applyBorder="1" applyAlignment="1">
      <alignment horizontal="center" vertical="center" wrapText="1"/>
    </xf>
    <xf numFmtId="0" fontId="4" fillId="0" borderId="5" xfId="54" applyFont="1" applyFill="1" applyBorder="1" applyAlignment="1">
      <alignment vertical="center" wrapText="1"/>
    </xf>
    <xf numFmtId="176" fontId="3" fillId="0" borderId="6" xfId="48" applyNumberFormat="1" applyFont="1" applyFill="1" applyBorder="1" applyAlignment="1">
      <alignment vertical="center" wrapText="1"/>
    </xf>
    <xf numFmtId="0" fontId="5" fillId="0" borderId="1" xfId="48" applyFont="1" applyBorder="1" applyAlignment="1">
      <alignment horizontal="right" vertical="center" wrapText="1"/>
    </xf>
    <xf numFmtId="0" fontId="3" fillId="0" borderId="8" xfId="48" applyFont="1" applyBorder="1" applyAlignment="1">
      <alignment horizontal="center" vertical="center" wrapText="1"/>
    </xf>
    <xf numFmtId="176" fontId="3" fillId="0" borderId="7" xfId="48" applyNumberFormat="1" applyFont="1" applyFill="1" applyBorder="1" applyAlignment="1">
      <alignment vertical="center" wrapText="1"/>
    </xf>
    <xf numFmtId="0" fontId="1" fillId="0" borderId="0" xfId="48" applyFill="1" applyBorder="1">
      <alignment vertical="center"/>
    </xf>
    <xf numFmtId="0" fontId="1" fillId="0" borderId="9" xfId="48" applyBorder="1" applyAlignment="1">
      <alignment vertical="center" wrapText="1"/>
    </xf>
    <xf numFmtId="0" fontId="6" fillId="0" borderId="0" xfId="48" applyFont="1">
      <alignment vertical="center"/>
    </xf>
    <xf numFmtId="0" fontId="1" fillId="0" borderId="0" xfId="48" applyFont="1">
      <alignment vertical="center"/>
    </xf>
    <xf numFmtId="177" fontId="7" fillId="0" borderId="0" xfId="48" applyNumberFormat="1" applyFont="1" applyAlignment="1">
      <alignment horizontal="center" vertical="center"/>
    </xf>
    <xf numFmtId="177" fontId="8" fillId="0" borderId="1" xfId="48" applyNumberFormat="1" applyFont="1" applyBorder="1" applyAlignment="1">
      <alignment horizontal="center"/>
    </xf>
    <xf numFmtId="177" fontId="6" fillId="0" borderId="1" xfId="48" applyNumberFormat="1" applyFont="1" applyBorder="1" applyAlignment="1">
      <alignment horizontal="right"/>
    </xf>
    <xf numFmtId="0" fontId="9" fillId="0" borderId="2" xfId="48" applyFont="1" applyBorder="1" applyAlignment="1">
      <alignment horizontal="center" vertical="center"/>
    </xf>
    <xf numFmtId="0" fontId="9" fillId="0" borderId="8" xfId="48" applyFont="1" applyBorder="1" applyAlignment="1">
      <alignment horizontal="center" vertical="center"/>
    </xf>
    <xf numFmtId="0" fontId="9" fillId="0" borderId="5" xfId="48" applyFont="1" applyBorder="1" applyAlignment="1">
      <alignment horizontal="left" vertical="center"/>
    </xf>
    <xf numFmtId="178" fontId="9" fillId="0" borderId="7" xfId="48" applyNumberFormat="1" applyFont="1" applyBorder="1" applyAlignment="1">
      <alignment horizontal="center" vertical="center"/>
    </xf>
    <xf numFmtId="0" fontId="6" fillId="0" borderId="0" xfId="48" applyFont="1" applyFill="1">
      <alignment vertical="center"/>
    </xf>
    <xf numFmtId="0" fontId="9" fillId="0" borderId="10" xfId="48" applyFont="1" applyBorder="1" applyAlignment="1">
      <alignment horizontal="left" vertical="center"/>
    </xf>
    <xf numFmtId="178" fontId="9" fillId="0" borderId="11" xfId="48" applyNumberFormat="1" applyFont="1" applyBorder="1" applyAlignment="1">
      <alignment horizontal="center" vertical="center"/>
    </xf>
    <xf numFmtId="0" fontId="1" fillId="0" borderId="0" xfId="48" applyFont="1" applyAlignment="1">
      <alignment horizontal="center" vertical="center"/>
    </xf>
    <xf numFmtId="0" fontId="10" fillId="0" borderId="0" xfId="48" applyFont="1">
      <alignment vertical="center"/>
    </xf>
    <xf numFmtId="0" fontId="1" fillId="0" borderId="0" xfId="48" applyAlignment="1">
      <alignment horizontal="right" vertical="center" wrapText="1"/>
    </xf>
    <xf numFmtId="0" fontId="1" fillId="0" borderId="0" xfId="48" applyBorder="1" applyAlignment="1">
      <alignment vertical="center" wrapText="1"/>
    </xf>
    <xf numFmtId="0" fontId="1" fillId="0" borderId="0" xfId="48" applyFont="1" applyBorder="1">
      <alignment vertical="center"/>
    </xf>
    <xf numFmtId="0" fontId="1" fillId="0" borderId="0" xfId="48" applyFont="1" applyBorder="1" applyAlignment="1">
      <alignment vertical="center" wrapText="1"/>
    </xf>
    <xf numFmtId="0" fontId="1" fillId="0" borderId="0" xfId="48" applyFont="1" applyBorder="1" applyAlignment="1">
      <alignment horizontal="right" vertical="center" wrapText="1"/>
    </xf>
    <xf numFmtId="0" fontId="11" fillId="0" borderId="0" xfId="48" applyFont="1" applyBorder="1" applyAlignment="1">
      <alignment horizontal="center" vertical="center"/>
    </xf>
    <xf numFmtId="0" fontId="1" fillId="0" borderId="1" xfId="48" applyBorder="1">
      <alignment vertical="center"/>
    </xf>
    <xf numFmtId="0" fontId="1" fillId="0" borderId="1" xfId="48" applyBorder="1" applyAlignment="1">
      <alignment horizontal="right" vertical="center" wrapText="1"/>
    </xf>
    <xf numFmtId="0" fontId="12" fillId="0" borderId="2" xfId="48" applyFont="1" applyBorder="1" applyAlignment="1">
      <alignment horizontal="center" vertical="center"/>
    </xf>
    <xf numFmtId="0" fontId="12" fillId="0" borderId="4" xfId="48" applyFont="1" applyBorder="1" applyAlignment="1">
      <alignment horizontal="center" vertical="center"/>
    </xf>
    <xf numFmtId="0" fontId="12" fillId="0" borderId="4" xfId="48" applyFont="1" applyBorder="1" applyAlignment="1">
      <alignment horizontal="center" vertical="center" wrapText="1"/>
    </xf>
    <xf numFmtId="0" fontId="1" fillId="0" borderId="5" xfId="48" applyBorder="1" applyAlignment="1">
      <alignment horizontal="center" vertical="center"/>
    </xf>
    <xf numFmtId="0" fontId="3" fillId="0" borderId="6" xfId="48" applyFont="1" applyBorder="1" applyAlignment="1">
      <alignment horizontal="center" vertical="center"/>
    </xf>
    <xf numFmtId="0" fontId="4" fillId="0" borderId="6" xfId="48" applyFont="1" applyBorder="1" applyAlignment="1">
      <alignment horizontal="center" vertical="center" wrapText="1"/>
    </xf>
    <xf numFmtId="0" fontId="4" fillId="2" borderId="6" xfId="48" applyFont="1" applyFill="1" applyBorder="1" applyAlignment="1">
      <alignment horizontal="center" vertical="center" wrapText="1"/>
    </xf>
    <xf numFmtId="176" fontId="3" fillId="0" borderId="6" xfId="48" applyNumberFormat="1" applyFont="1" applyBorder="1" applyAlignment="1">
      <alignment horizontal="center" vertical="center" wrapText="1"/>
    </xf>
    <xf numFmtId="0" fontId="3" fillId="0" borderId="6" xfId="48" applyFont="1" applyFill="1" applyBorder="1" applyAlignment="1">
      <alignment horizontal="center" vertical="center" wrapText="1"/>
    </xf>
    <xf numFmtId="0" fontId="10" fillId="0" borderId="5" xfId="48" applyFont="1" applyBorder="1" applyAlignment="1">
      <alignment horizontal="center" vertical="center"/>
    </xf>
    <xf numFmtId="0" fontId="13" fillId="0" borderId="6" xfId="48" applyFont="1" applyBorder="1" applyAlignment="1">
      <alignment horizontal="center" vertical="center"/>
    </xf>
    <xf numFmtId="0" fontId="13" fillId="0" borderId="6" xfId="48" applyFont="1" applyBorder="1" applyAlignment="1">
      <alignment horizontal="center" vertical="center" wrapText="1"/>
    </xf>
    <xf numFmtId="0" fontId="14" fillId="0" borderId="6" xfId="48" applyFont="1" applyBorder="1" applyAlignment="1">
      <alignment horizontal="center" vertical="center" wrapText="1"/>
    </xf>
    <xf numFmtId="0" fontId="14" fillId="2" borderId="6" xfId="48" applyFont="1" applyFill="1" applyBorder="1" applyAlignment="1">
      <alignment horizontal="center" vertical="center" wrapText="1"/>
    </xf>
    <xf numFmtId="176" fontId="13" fillId="0" borderId="6" xfId="48" applyNumberFormat="1" applyFont="1" applyBorder="1" applyAlignment="1">
      <alignment horizontal="center" vertical="center" wrapText="1"/>
    </xf>
    <xf numFmtId="0" fontId="4" fillId="2" borderId="6" xfId="48" applyFont="1" applyFill="1" applyBorder="1" applyAlignment="1">
      <alignment horizontal="left" vertical="center" wrapText="1"/>
    </xf>
    <xf numFmtId="0" fontId="4" fillId="0" borderId="6" xfId="48" applyFont="1" applyBorder="1" applyAlignment="1">
      <alignment vertical="center" wrapText="1"/>
    </xf>
    <xf numFmtId="0" fontId="13" fillId="0" borderId="6" xfId="48" applyFont="1" applyBorder="1" applyAlignment="1">
      <alignment horizontal="left" vertical="center" wrapText="1"/>
    </xf>
    <xf numFmtId="0" fontId="14" fillId="0" borderId="6" xfId="48" applyFont="1" applyBorder="1" applyAlignment="1">
      <alignment vertical="center" wrapText="1"/>
    </xf>
    <xf numFmtId="0" fontId="3" fillId="0" borderId="6" xfId="48" applyFont="1" applyBorder="1" applyAlignment="1">
      <alignment vertical="center" wrapText="1"/>
    </xf>
    <xf numFmtId="0" fontId="3" fillId="0" borderId="6" xfId="48" applyFont="1" applyFill="1" applyBorder="1" applyAlignment="1">
      <alignment horizontal="left" vertical="center" wrapText="1"/>
    </xf>
    <xf numFmtId="176" fontId="3" fillId="0" borderId="6" xfId="48" applyNumberFormat="1" applyFont="1" applyBorder="1" applyAlignment="1">
      <alignment vertical="center" wrapText="1"/>
    </xf>
    <xf numFmtId="0" fontId="3" fillId="0" borderId="6" xfId="48" applyFont="1" applyBorder="1" applyAlignment="1">
      <alignment horizontal="left" vertical="center" wrapText="1"/>
    </xf>
    <xf numFmtId="0" fontId="4" fillId="0" borderId="6" xfId="48" applyFont="1" applyBorder="1" applyAlignment="1">
      <alignment horizontal="left" vertical="center" wrapText="1"/>
    </xf>
    <xf numFmtId="0" fontId="1" fillId="0" borderId="10" xfId="48" applyBorder="1" applyAlignment="1">
      <alignment horizontal="center" vertical="center"/>
    </xf>
    <xf numFmtId="0" fontId="3" fillId="0" borderId="12" xfId="48" applyFont="1" applyBorder="1" applyAlignment="1">
      <alignment horizontal="center" vertical="center"/>
    </xf>
    <xf numFmtId="0" fontId="3" fillId="0" borderId="12" xfId="48" applyFont="1" applyBorder="1" applyAlignment="1">
      <alignment vertical="center" wrapText="1"/>
    </xf>
    <xf numFmtId="0" fontId="4" fillId="0" borderId="12" xfId="48" applyFont="1" applyBorder="1" applyAlignment="1">
      <alignment horizontal="left" vertical="center" wrapText="1"/>
    </xf>
    <xf numFmtId="0" fontId="4" fillId="0" borderId="12" xfId="48" applyFont="1" applyBorder="1" applyAlignment="1">
      <alignment vertical="center" wrapText="1"/>
    </xf>
    <xf numFmtId="176" fontId="3" fillId="0" borderId="12" xfId="48" applyNumberFormat="1" applyFont="1" applyBorder="1" applyAlignment="1">
      <alignment vertical="center" wrapText="1"/>
    </xf>
    <xf numFmtId="0" fontId="1" fillId="0" borderId="2" xfId="48" applyBorder="1" applyAlignment="1">
      <alignment horizontal="center" vertical="center"/>
    </xf>
    <xf numFmtId="0" fontId="3" fillId="0" borderId="4" xfId="48" applyFont="1" applyBorder="1" applyAlignment="1">
      <alignment horizontal="center" vertical="center"/>
    </xf>
    <xf numFmtId="0" fontId="3" fillId="0" borderId="4" xfId="48" applyFont="1" applyBorder="1" applyAlignment="1">
      <alignment vertical="center" wrapText="1"/>
    </xf>
    <xf numFmtId="0" fontId="3" fillId="0" borderId="4" xfId="48" applyFont="1" applyBorder="1" applyAlignment="1">
      <alignment horizontal="left" vertical="center" wrapText="1"/>
    </xf>
    <xf numFmtId="0" fontId="4" fillId="0" borderId="4" xfId="48" applyFont="1" applyBorder="1" applyAlignment="1">
      <alignment vertical="center" wrapText="1"/>
    </xf>
    <xf numFmtId="176" fontId="3" fillId="0" borderId="4" xfId="48" applyNumberFormat="1" applyFont="1" applyBorder="1" applyAlignment="1">
      <alignment vertical="center" wrapText="1"/>
    </xf>
    <xf numFmtId="0" fontId="3" fillId="0" borderId="12" xfId="48" applyFont="1" applyFill="1" applyBorder="1" applyAlignment="1">
      <alignment horizontal="left" vertical="center" wrapText="1"/>
    </xf>
    <xf numFmtId="0" fontId="3" fillId="0" borderId="4" xfId="48" applyFont="1" applyFill="1" applyBorder="1" applyAlignment="1">
      <alignment horizontal="left" vertical="center" wrapText="1"/>
    </xf>
    <xf numFmtId="2" fontId="4" fillId="0" borderId="6" xfId="48" applyNumberFormat="1" applyFont="1" applyBorder="1" applyAlignment="1">
      <alignment vertical="center" wrapText="1"/>
    </xf>
    <xf numFmtId="0" fontId="1" fillId="0" borderId="1" xfId="48" applyFont="1" applyBorder="1" applyAlignment="1">
      <alignment horizontal="right" vertical="center" wrapText="1"/>
    </xf>
    <xf numFmtId="0" fontId="12" fillId="0" borderId="8" xfId="48" applyFont="1" applyBorder="1" applyAlignment="1">
      <alignment horizontal="center" vertical="center" wrapText="1"/>
    </xf>
    <xf numFmtId="179" fontId="4" fillId="0" borderId="6" xfId="48" applyNumberFormat="1" applyFont="1" applyFill="1" applyBorder="1" applyAlignment="1">
      <alignment horizontal="center" vertical="center" wrapText="1"/>
    </xf>
    <xf numFmtId="0" fontId="1" fillId="0" borderId="0" xfId="48" applyFont="1" applyFill="1" applyBorder="1">
      <alignment vertical="center"/>
    </xf>
    <xf numFmtId="0" fontId="1" fillId="0" borderId="0" xfId="48" applyFont="1" applyBorder="1" applyAlignment="1">
      <alignment horizontal="center" vertical="center"/>
    </xf>
    <xf numFmtId="179" fontId="14" fillId="0" borderId="6" xfId="48" applyNumberFormat="1" applyFont="1" applyFill="1" applyBorder="1" applyAlignment="1">
      <alignment horizontal="center" vertical="center" wrapText="1"/>
    </xf>
    <xf numFmtId="0" fontId="13" fillId="0" borderId="7" xfId="48" applyFont="1" applyBorder="1" applyAlignment="1">
      <alignment horizontal="center" vertical="center" wrapText="1"/>
    </xf>
    <xf numFmtId="0" fontId="10" fillId="0" borderId="0" xfId="48" applyFont="1" applyBorder="1">
      <alignment vertical="center"/>
    </xf>
    <xf numFmtId="179" fontId="4" fillId="0" borderId="12" xfId="48" applyNumberFormat="1" applyFont="1" applyFill="1" applyBorder="1" applyAlignment="1">
      <alignment horizontal="center" vertical="center" wrapText="1"/>
    </xf>
    <xf numFmtId="0" fontId="3" fillId="0" borderId="11" xfId="48" applyFont="1" applyBorder="1" applyAlignment="1">
      <alignment horizontal="center" vertical="center" wrapText="1"/>
    </xf>
    <xf numFmtId="179" fontId="4" fillId="0" borderId="4" xfId="48" applyNumberFormat="1" applyFont="1" applyFill="1" applyBorder="1" applyAlignment="1">
      <alignment horizontal="center" vertical="center" wrapText="1"/>
    </xf>
    <xf numFmtId="49" fontId="3" fillId="0" borderId="6" xfId="48" applyNumberFormat="1" applyFont="1" applyBorder="1" applyAlignment="1">
      <alignment horizontal="center" vertical="center" wrapText="1"/>
    </xf>
    <xf numFmtId="179" fontId="3" fillId="0" borderId="6" xfId="48" applyNumberFormat="1" applyFont="1" applyBorder="1" applyAlignment="1">
      <alignment horizontal="center" vertical="center" wrapText="1"/>
    </xf>
    <xf numFmtId="0" fontId="1" fillId="0" borderId="7" xfId="48" applyFont="1" applyFill="1" applyBorder="1" applyAlignment="1">
      <alignment horizontal="center" vertical="center" wrapText="1"/>
    </xf>
    <xf numFmtId="179" fontId="3" fillId="0" borderId="12" xfId="48" applyNumberFormat="1" applyFont="1" applyBorder="1" applyAlignment="1">
      <alignment horizontal="center" vertical="center" wrapText="1"/>
    </xf>
    <xf numFmtId="0" fontId="1" fillId="0" borderId="11" xfId="48" applyFont="1" applyFill="1" applyBorder="1" applyAlignment="1">
      <alignment horizontal="center" vertical="center" wrapText="1"/>
    </xf>
    <xf numFmtId="179" fontId="3" fillId="0" borderId="4" xfId="48" applyNumberFormat="1" applyFont="1" applyBorder="1" applyAlignment="1">
      <alignment horizontal="center" vertical="center" wrapText="1"/>
    </xf>
    <xf numFmtId="0" fontId="1" fillId="0" borderId="8" xfId="48" applyFont="1" applyFill="1" applyBorder="1" applyAlignment="1">
      <alignment horizontal="center" vertical="center" wrapText="1"/>
    </xf>
    <xf numFmtId="57" fontId="3" fillId="0" borderId="6" xfId="48" applyNumberFormat="1" applyFont="1" applyBorder="1" applyAlignment="1">
      <alignment horizontal="center" vertical="center" wrapText="1"/>
    </xf>
    <xf numFmtId="0" fontId="3" fillId="0" borderId="7" xfId="48" applyFont="1" applyFill="1" applyBorder="1" applyAlignment="1">
      <alignment horizontal="center" vertical="center" wrapText="1"/>
    </xf>
    <xf numFmtId="0" fontId="3" fillId="0" borderId="12" xfId="48" applyFont="1" applyBorder="1" applyAlignment="1">
      <alignment horizontal="left" vertical="center" wrapText="1"/>
    </xf>
    <xf numFmtId="0" fontId="4" fillId="2" borderId="12" xfId="48" applyFont="1" applyFill="1" applyBorder="1" applyAlignment="1">
      <alignment horizontal="left" vertical="center" wrapText="1"/>
    </xf>
    <xf numFmtId="2" fontId="4" fillId="0" borderId="12" xfId="48" applyNumberFormat="1" applyFont="1" applyBorder="1" applyAlignment="1">
      <alignment vertical="center" wrapText="1"/>
    </xf>
    <xf numFmtId="0" fontId="4" fillId="2" borderId="4" xfId="48" applyFont="1" applyFill="1" applyBorder="1" applyAlignment="1">
      <alignment horizontal="left" vertical="center" wrapText="1"/>
    </xf>
    <xf numFmtId="2" fontId="4" fillId="0" borderId="4" xfId="48" applyNumberFormat="1" applyFont="1" applyBorder="1" applyAlignment="1">
      <alignment vertical="center" wrapText="1"/>
    </xf>
    <xf numFmtId="0" fontId="3" fillId="0" borderId="6" xfId="48" applyFont="1" applyFill="1" applyBorder="1" applyAlignment="1">
      <alignment vertical="center" wrapText="1"/>
    </xf>
    <xf numFmtId="0" fontId="3" fillId="0" borderId="12" xfId="48" applyFont="1" applyFill="1" applyBorder="1" applyAlignment="1">
      <alignment vertical="center" wrapText="1"/>
    </xf>
    <xf numFmtId="176" fontId="3" fillId="0" borderId="12" xfId="48" applyNumberFormat="1" applyFont="1" applyFill="1" applyBorder="1" applyAlignment="1">
      <alignment vertical="center" wrapText="1"/>
    </xf>
    <xf numFmtId="0" fontId="3" fillId="0" borderId="4" xfId="48" applyFont="1" applyFill="1" applyBorder="1" applyAlignment="1">
      <alignment vertical="center" wrapText="1"/>
    </xf>
    <xf numFmtId="176" fontId="3" fillId="0" borderId="4" xfId="48" applyNumberFormat="1" applyFont="1" applyFill="1" applyBorder="1" applyAlignment="1">
      <alignment vertical="center" wrapText="1"/>
    </xf>
    <xf numFmtId="0" fontId="3" fillId="0" borderId="13" xfId="48" applyFont="1" applyBorder="1" applyAlignment="1">
      <alignment horizontal="center" vertical="center"/>
    </xf>
    <xf numFmtId="0" fontId="3" fillId="0" borderId="14" xfId="48" applyFont="1" applyBorder="1" applyAlignment="1">
      <alignment horizontal="left" vertical="center" wrapText="1"/>
    </xf>
    <xf numFmtId="0" fontId="3" fillId="0" borderId="15" xfId="48" applyFont="1" applyFill="1" applyBorder="1" applyAlignment="1">
      <alignment horizontal="left" vertical="center" wrapText="1"/>
    </xf>
    <xf numFmtId="0" fontId="3" fillId="0" borderId="15" xfId="48" applyFont="1" applyBorder="1" applyAlignment="1">
      <alignment horizontal="left" vertical="center" wrapText="1"/>
    </xf>
    <xf numFmtId="0" fontId="4" fillId="2" borderId="16" xfId="48" applyFont="1" applyFill="1" applyBorder="1" applyAlignment="1">
      <alignment horizontal="left" vertical="center" wrapText="1"/>
    </xf>
    <xf numFmtId="0" fontId="4" fillId="0" borderId="14" xfId="48" applyFont="1" applyBorder="1" applyAlignment="1">
      <alignment horizontal="left" vertical="center" wrapText="1"/>
    </xf>
    <xf numFmtId="0" fontId="3" fillId="0" borderId="17" xfId="48" applyFont="1" applyBorder="1" applyAlignment="1">
      <alignment horizontal="left" vertical="center" wrapText="1"/>
    </xf>
    <xf numFmtId="0" fontId="3" fillId="0" borderId="18" xfId="48" applyFont="1" applyFill="1" applyBorder="1" applyAlignment="1">
      <alignment horizontal="left" vertical="center" wrapText="1"/>
    </xf>
    <xf numFmtId="0" fontId="3" fillId="0" borderId="18" xfId="48" applyFont="1" applyBorder="1" applyAlignment="1">
      <alignment horizontal="left" vertical="center" wrapText="1"/>
    </xf>
    <xf numFmtId="0" fontId="4" fillId="2" borderId="19" xfId="48" applyFont="1" applyFill="1" applyBorder="1" applyAlignment="1">
      <alignment horizontal="left" vertical="center" wrapText="1"/>
    </xf>
    <xf numFmtId="0" fontId="4" fillId="0" borderId="17" xfId="48" applyFont="1" applyBorder="1" applyAlignment="1">
      <alignment horizontal="left" vertical="center" wrapText="1"/>
    </xf>
    <xf numFmtId="0" fontId="3" fillId="0" borderId="13" xfId="48" applyFont="1" applyBorder="1" applyAlignment="1">
      <alignment vertical="center" wrapText="1"/>
    </xf>
    <xf numFmtId="57" fontId="3" fillId="0" borderId="12" xfId="48" applyNumberFormat="1" applyFont="1" applyBorder="1" applyAlignment="1">
      <alignment horizontal="center" vertical="center" wrapText="1"/>
    </xf>
    <xf numFmtId="0" fontId="3" fillId="0" borderId="11" xfId="48" applyFont="1" applyFill="1" applyBorder="1" applyAlignment="1">
      <alignment horizontal="center" vertical="center" wrapText="1"/>
    </xf>
    <xf numFmtId="57" fontId="3" fillId="0" borderId="4" xfId="48" applyNumberFormat="1" applyFont="1" applyBorder="1" applyAlignment="1">
      <alignment horizontal="center" vertical="center" wrapText="1"/>
    </xf>
    <xf numFmtId="0" fontId="3" fillId="0" borderId="8" xfId="48" applyFont="1" applyFill="1" applyBorder="1" applyAlignment="1">
      <alignment horizontal="center" vertical="center" wrapText="1"/>
    </xf>
    <xf numFmtId="179" fontId="4" fillId="0" borderId="6" xfId="48" applyNumberFormat="1" applyFont="1" applyBorder="1" applyAlignment="1">
      <alignment horizontal="center" vertical="center" wrapText="1"/>
    </xf>
    <xf numFmtId="179" fontId="4" fillId="0" borderId="12" xfId="48" applyNumberFormat="1" applyFont="1" applyBorder="1" applyAlignment="1">
      <alignment horizontal="center" vertical="center" wrapText="1"/>
    </xf>
    <xf numFmtId="179" fontId="4" fillId="0" borderId="4" xfId="48" applyNumberFormat="1" applyFont="1" applyBorder="1" applyAlignment="1">
      <alignment horizontal="center" vertical="center" wrapText="1"/>
    </xf>
    <xf numFmtId="57" fontId="4" fillId="0" borderId="20" xfId="53" applyNumberFormat="1" applyFont="1" applyFill="1" applyBorder="1" applyAlignment="1">
      <alignment horizontal="center" vertical="center" wrapText="1"/>
    </xf>
    <xf numFmtId="0" fontId="4" fillId="0" borderId="21" xfId="53" applyFont="1" applyFill="1" applyBorder="1" applyAlignment="1">
      <alignment horizontal="center" vertical="center" wrapText="1"/>
    </xf>
    <xf numFmtId="0" fontId="4" fillId="0" borderId="22" xfId="53" applyFont="1" applyFill="1" applyBorder="1" applyAlignment="1">
      <alignment horizontal="center" vertical="center" wrapText="1"/>
    </xf>
    <xf numFmtId="0" fontId="4" fillId="0" borderId="23" xfId="53" applyFont="1" applyFill="1" applyBorder="1" applyAlignment="1">
      <alignment horizontal="center" vertical="center" wrapText="1"/>
    </xf>
    <xf numFmtId="0" fontId="4" fillId="0" borderId="24" xfId="53" applyFont="1" applyFill="1" applyBorder="1" applyAlignment="1">
      <alignment horizontal="center" vertical="center" wrapText="1"/>
    </xf>
    <xf numFmtId="0" fontId="4" fillId="0" borderId="25" xfId="53" applyFont="1" applyFill="1" applyBorder="1" applyAlignment="1">
      <alignment horizontal="center" vertical="center" wrapText="1"/>
    </xf>
    <xf numFmtId="49" fontId="3" fillId="0" borderId="12" xfId="48" applyNumberFormat="1" applyFont="1" applyBorder="1" applyAlignment="1">
      <alignment horizontal="center" vertical="center" wrapText="1"/>
    </xf>
    <xf numFmtId="49" fontId="3" fillId="0" borderId="4" xfId="48" applyNumberFormat="1" applyFont="1" applyBorder="1" applyAlignment="1">
      <alignment horizontal="center" vertical="center" wrapText="1"/>
    </xf>
    <xf numFmtId="0" fontId="3" fillId="0" borderId="13" xfId="48" applyFont="1" applyFill="1" applyBorder="1" applyAlignment="1">
      <alignment vertical="center" wrapText="1"/>
    </xf>
    <xf numFmtId="0" fontId="4" fillId="2" borderId="13" xfId="48" applyFont="1" applyFill="1" applyBorder="1" applyAlignment="1">
      <alignment vertical="center" wrapText="1"/>
    </xf>
    <xf numFmtId="0" fontId="4" fillId="0" borderId="13" xfId="48" applyFont="1" applyBorder="1" applyAlignment="1">
      <alignment vertical="center" wrapText="1"/>
    </xf>
    <xf numFmtId="0" fontId="4" fillId="2" borderId="4" xfId="48" applyFont="1" applyFill="1" applyBorder="1" applyAlignment="1">
      <alignment vertical="center" wrapText="1"/>
    </xf>
    <xf numFmtId="0" fontId="4" fillId="0" borderId="6" xfId="48" applyFont="1" applyFill="1" applyBorder="1" applyAlignment="1">
      <alignment vertical="center" wrapText="1"/>
    </xf>
    <xf numFmtId="0" fontId="4" fillId="0" borderId="12" xfId="48" applyFont="1" applyFill="1" applyBorder="1" applyAlignment="1">
      <alignment vertical="center" wrapText="1"/>
    </xf>
    <xf numFmtId="0" fontId="4" fillId="0" borderId="4" xfId="48" applyFont="1" applyFill="1" applyBorder="1" applyAlignment="1">
      <alignment vertical="center" wrapText="1"/>
    </xf>
    <xf numFmtId="57" fontId="4" fillId="0" borderId="6" xfId="52" applyNumberFormat="1" applyFont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 wrapText="1"/>
    </xf>
    <xf numFmtId="57" fontId="4" fillId="0" borderId="12" xfId="52" applyNumberFormat="1" applyFont="1" applyBorder="1" applyAlignment="1">
      <alignment horizontal="center" vertical="center" wrapText="1"/>
    </xf>
    <xf numFmtId="0" fontId="4" fillId="0" borderId="11" xfId="48" applyFont="1" applyBorder="1" applyAlignment="1">
      <alignment horizontal="center" vertical="center" wrapText="1"/>
    </xf>
    <xf numFmtId="57" fontId="4" fillId="0" borderId="4" xfId="52" applyNumberFormat="1" applyFont="1" applyBorder="1" applyAlignment="1">
      <alignment horizontal="center" vertical="center" wrapText="1"/>
    </xf>
    <xf numFmtId="0" fontId="4" fillId="0" borderId="8" xfId="48" applyFont="1" applyBorder="1" applyAlignment="1">
      <alignment horizontal="center" vertical="center" wrapText="1"/>
    </xf>
    <xf numFmtId="49" fontId="3" fillId="0" borderId="6" xfId="48" applyNumberFormat="1" applyFont="1" applyFill="1" applyBorder="1" applyAlignment="1">
      <alignment horizontal="center" vertical="center" wrapText="1"/>
    </xf>
    <xf numFmtId="49" fontId="3" fillId="0" borderId="12" xfId="48" applyNumberFormat="1" applyFont="1" applyFill="1" applyBorder="1" applyAlignment="1">
      <alignment horizontal="center" vertical="center" wrapText="1"/>
    </xf>
    <xf numFmtId="49" fontId="3" fillId="0" borderId="4" xfId="48" applyNumberFormat="1" applyFont="1" applyFill="1" applyBorder="1" applyAlignment="1">
      <alignment horizontal="center" vertical="center" wrapText="1"/>
    </xf>
    <xf numFmtId="0" fontId="1" fillId="0" borderId="0" xfId="48" applyAlignment="1">
      <alignment horizontal="center" vertical="center"/>
    </xf>
    <xf numFmtId="0" fontId="7" fillId="0" borderId="0" xfId="48" applyFont="1" applyAlignment="1">
      <alignment horizontal="center" vertical="center"/>
    </xf>
    <xf numFmtId="0" fontId="4" fillId="0" borderId="2" xfId="48" applyFont="1" applyBorder="1" applyAlignment="1">
      <alignment horizontal="center" vertical="center" wrapText="1"/>
    </xf>
    <xf numFmtId="0" fontId="4" fillId="0" borderId="4" xfId="48" applyFont="1" applyBorder="1" applyAlignment="1">
      <alignment horizontal="center" vertical="center"/>
    </xf>
    <xf numFmtId="0" fontId="4" fillId="0" borderId="5" xfId="48" applyFont="1" applyBorder="1" applyAlignment="1">
      <alignment horizontal="center" vertical="center" wrapText="1"/>
    </xf>
    <xf numFmtId="0" fontId="4" fillId="0" borderId="6" xfId="48" applyFont="1" applyBorder="1" applyAlignment="1">
      <alignment horizontal="center" vertical="center"/>
    </xf>
    <xf numFmtId="0" fontId="4" fillId="0" borderId="6" xfId="48" applyFont="1" applyFill="1" applyBorder="1" applyAlignment="1">
      <alignment horizontal="center" vertical="center"/>
    </xf>
    <xf numFmtId="0" fontId="4" fillId="0" borderId="5" xfId="54" applyFont="1" applyBorder="1" applyAlignment="1">
      <alignment horizontal="center" vertical="center" wrapText="1"/>
    </xf>
    <xf numFmtId="176" fontId="4" fillId="0" borderId="6" xfId="48" applyNumberFormat="1" applyFont="1" applyBorder="1">
      <alignment vertical="center"/>
    </xf>
    <xf numFmtId="176" fontId="4" fillId="0" borderId="6" xfId="48" applyNumberFormat="1" applyFont="1" applyFill="1" applyBorder="1">
      <alignment vertical="center"/>
    </xf>
    <xf numFmtId="0" fontId="1" fillId="0" borderId="1" xfId="48" applyFont="1" applyBorder="1" applyAlignment="1">
      <alignment horizontal="right" vertical="center"/>
    </xf>
    <xf numFmtId="0" fontId="4" fillId="0" borderId="8" xfId="48" applyFont="1" applyBorder="1" applyAlignment="1">
      <alignment horizontal="center" vertical="center"/>
    </xf>
    <xf numFmtId="0" fontId="4" fillId="0" borderId="7" xfId="48" applyFont="1" applyBorder="1" applyAlignment="1">
      <alignment horizontal="center" vertical="center"/>
    </xf>
    <xf numFmtId="0" fontId="4" fillId="0" borderId="7" xfId="48" applyFont="1" applyFill="1" applyBorder="1" applyAlignment="1">
      <alignment horizontal="center" vertical="center"/>
    </xf>
    <xf numFmtId="0" fontId="1" fillId="0" borderId="0" xfId="48" applyFill="1" applyBorder="1" applyAlignment="1">
      <alignment horizontal="center" vertical="center"/>
    </xf>
    <xf numFmtId="0" fontId="1" fillId="0" borderId="0" xfId="48" applyFill="1" applyAlignment="1">
      <alignment horizontal="center" vertical="center"/>
    </xf>
    <xf numFmtId="176" fontId="4" fillId="0" borderId="7" xfId="48" applyNumberFormat="1" applyFont="1" applyBorder="1">
      <alignment vertical="center"/>
    </xf>
    <xf numFmtId="0" fontId="1" fillId="0" borderId="9" xfId="48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2 2 2 2_2015年人代会草案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10 2" xfId="50"/>
    <cellStyle name="60% - 强调文字颜色 6" xfId="51" builtinId="52"/>
    <cellStyle name="常规 3" xfId="52"/>
    <cellStyle name="常规 4" xfId="53"/>
    <cellStyle name="常规_2003年财政支出执行情况表(剔除土地支出）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17;&#26195;&#33464;&#24037;&#20316;\&#26417;&#26195;&#33464;\2&#12289;&#20538;&#21153;\&#20538;&#21048;\2022&#20538;&#21048;\zhouqing.doc\&#22791;&#20221;&#25968;&#25454;&#65288;BACKUP&#65289;\My%20Documents\&#26085;&#24120;&#19994;&#21153;\&#39044;&#31639;&#24037;&#20316;\&#25253;&#24066;&#23616;&#25968;&#25454;\08&#24180;&#25910;&#25903;&#39044;&#31639;\&#25253;&#30465;&#24066;&#26465;&#32447;&#34920;\&#27743;&#33487;&#30465;2008&#24180;&#22320;&#26041;&#39044;&#31639;&#34920;&#26684;(&#33487;&#24030;&#24037;&#19994;&#22253;&#21306;)08&#24180;3&#26376;&#25253;&#26126;&#324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zhouqing.doc\&#22791;&#20221;&#25968;&#25454;&#65288;BACKUP&#65289;\My%20Documents\&#26085;&#24120;&#19994;&#21153;\&#39044;&#31639;&#24037;&#20316;\&#25253;&#24066;&#23616;&#25968;&#25454;\08&#24180;&#25910;&#25903;&#39044;&#31639;\&#25253;&#30465;&#24066;&#26465;&#32447;&#34920;\&#27743;&#33487;&#30465;2008&#24180;&#22320;&#26041;&#39044;&#31639;&#34920;&#26684;(&#33487;&#24030;&#24037;&#19994;&#22253;&#21306;)08&#24180;3&#26376;&#25253;&#26126;&#324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yron\temp\WORK\&#20998;&#26512;&#25253;&#34920;\&#20061;&#19971;&#24180;&#36130;&#25919;&#25910;&#20837;&#25191;&#34892;&#20998;&#26512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临时数据"/>
      <sheetName val="地方收入"/>
      <sheetName val="全市地方收入（税）"/>
      <sheetName val="市级地方收入（税）"/>
      <sheetName val="市区地方收入（税）"/>
      <sheetName val="全口径"/>
      <sheetName val="两税"/>
      <sheetName val="地税"/>
      <sheetName val="财政"/>
      <sheetName val="当月收入"/>
      <sheetName val="分级累计"/>
      <sheetName val="   "/>
      <sheetName val="今年当月"/>
      <sheetName val="今年上月"/>
      <sheetName val="去年当月"/>
      <sheetName val="去年上月"/>
      <sheetName val="增收表"/>
      <sheetName val=" "/>
      <sheetName val="预算表"/>
      <sheetName val="原始数据"/>
      <sheetName val="税种明细"/>
      <sheetName val="过程集"/>
      <sheetName val="审核表"/>
      <sheetName val="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75585192419"/>
  </sheetPr>
  <dimension ref="A1:O503"/>
  <sheetViews>
    <sheetView workbookViewId="0">
      <selection activeCell="D22" sqref="D22"/>
    </sheetView>
  </sheetViews>
  <sheetFormatPr defaultColWidth="9" defaultRowHeight="14.25"/>
  <cols>
    <col min="1" max="1" width="14.25" style="2" customWidth="1"/>
    <col min="2" max="10" width="12.625" style="4" customWidth="1"/>
    <col min="11" max="11" width="8.75" style="3" customWidth="1"/>
    <col min="12" max="16384" width="9" style="4"/>
  </cols>
  <sheetData>
    <row r="1" s="34" customFormat="1" ht="30" customHeight="1" spans="1:11">
      <c r="A1" s="5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89"/>
    </row>
    <row r="2" ht="25.15" customHeight="1" spans="1:10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</row>
    <row r="3" ht="25.15" customHeight="1" spans="1:10">
      <c r="A3" s="7"/>
      <c r="B3" s="41"/>
      <c r="C3" s="41"/>
      <c r="D3" s="41"/>
      <c r="E3" s="41"/>
      <c r="F3" s="41"/>
      <c r="G3" s="41"/>
      <c r="H3" s="41"/>
      <c r="I3" s="41"/>
      <c r="J3" s="165" t="s">
        <v>2</v>
      </c>
    </row>
    <row r="4" ht="29.45" customHeight="1" spans="1:10">
      <c r="A4" s="157" t="s">
        <v>3</v>
      </c>
      <c r="B4" s="158" t="s">
        <v>4</v>
      </c>
      <c r="C4" s="158"/>
      <c r="D4" s="158"/>
      <c r="E4" s="158" t="s">
        <v>5</v>
      </c>
      <c r="F4" s="158"/>
      <c r="G4" s="158"/>
      <c r="H4" s="158" t="s">
        <v>6</v>
      </c>
      <c r="I4" s="158"/>
      <c r="J4" s="166"/>
    </row>
    <row r="5" ht="29.45" customHeight="1" spans="1:10">
      <c r="A5" s="159"/>
      <c r="B5" s="160" t="s">
        <v>7</v>
      </c>
      <c r="C5" s="160" t="s">
        <v>8</v>
      </c>
      <c r="D5" s="160" t="s">
        <v>9</v>
      </c>
      <c r="E5" s="160" t="s">
        <v>7</v>
      </c>
      <c r="F5" s="160" t="s">
        <v>8</v>
      </c>
      <c r="G5" s="160" t="s">
        <v>9</v>
      </c>
      <c r="H5" s="160" t="s">
        <v>7</v>
      </c>
      <c r="I5" s="160" t="s">
        <v>8</v>
      </c>
      <c r="J5" s="167" t="s">
        <v>9</v>
      </c>
    </row>
    <row r="6" s="155" customFormat="1" ht="59.45" customHeight="1" spans="1:15">
      <c r="A6" s="159" t="s">
        <v>10</v>
      </c>
      <c r="B6" s="160" t="s">
        <v>11</v>
      </c>
      <c r="C6" s="160" t="s">
        <v>12</v>
      </c>
      <c r="D6" s="160" t="s">
        <v>13</v>
      </c>
      <c r="E6" s="160" t="s">
        <v>14</v>
      </c>
      <c r="F6" s="160" t="s">
        <v>15</v>
      </c>
      <c r="G6" s="160" t="s">
        <v>16</v>
      </c>
      <c r="H6" s="161" t="s">
        <v>17</v>
      </c>
      <c r="I6" s="161" t="s">
        <v>18</v>
      </c>
      <c r="J6" s="168" t="s">
        <v>19</v>
      </c>
      <c r="K6" s="169"/>
      <c r="L6" s="170"/>
      <c r="M6" s="170"/>
      <c r="N6" s="170"/>
      <c r="O6" s="170"/>
    </row>
    <row r="7" ht="59.45" customHeight="1" spans="1:10">
      <c r="A7" s="162" t="s">
        <v>20</v>
      </c>
      <c r="B7" s="163">
        <f>SUM(C7:D7)</f>
        <v>121.16</v>
      </c>
      <c r="C7" s="163">
        <v>54.52</v>
      </c>
      <c r="D7" s="163">
        <v>66.64</v>
      </c>
      <c r="E7" s="164">
        <f>F7+G7</f>
        <v>85.51</v>
      </c>
      <c r="F7" s="164">
        <v>36.79</v>
      </c>
      <c r="G7" s="164">
        <v>48.72</v>
      </c>
      <c r="H7" s="163"/>
      <c r="I7" s="163"/>
      <c r="J7" s="171"/>
    </row>
    <row r="498" spans="4:4">
      <c r="D498" s="172"/>
    </row>
    <row r="499" spans="4:4">
      <c r="D499" s="172"/>
    </row>
    <row r="500" spans="4:4">
      <c r="D500" s="172"/>
    </row>
    <row r="501" spans="4:4">
      <c r="D501" s="172"/>
    </row>
    <row r="502" spans="4:4">
      <c r="D502" s="172"/>
    </row>
    <row r="503" spans="4:4">
      <c r="D503" s="172"/>
    </row>
  </sheetData>
  <mergeCells count="5">
    <mergeCell ref="A2:J2"/>
    <mergeCell ref="B4:D4"/>
    <mergeCell ref="E4:G4"/>
    <mergeCell ref="H4:J4"/>
    <mergeCell ref="A4:A5"/>
  </mergeCells>
  <printOptions horizontalCentered="1"/>
  <pageMargins left="0.433070866141732" right="0.433070866141732" top="0.984251968503937" bottom="0.78740157480315" header="0.511811023622047" footer="0.511811023622047"/>
  <pageSetup paperSize="8" fitToHeight="0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75585192419"/>
  </sheetPr>
  <dimension ref="A1:K517"/>
  <sheetViews>
    <sheetView workbookViewId="0">
      <selection activeCell="N11" sqref="N11"/>
    </sheetView>
  </sheetViews>
  <sheetFormatPr defaultColWidth="9" defaultRowHeight="14.25"/>
  <cols>
    <col min="1" max="1" width="5.25" style="4" customWidth="1"/>
    <col min="2" max="2" width="13.625" style="4" customWidth="1"/>
    <col min="3" max="3" width="26.375" style="2" customWidth="1"/>
    <col min="4" max="4" width="12.125" style="2" customWidth="1"/>
    <col min="5" max="5" width="10.875" style="35" customWidth="1"/>
    <col min="6" max="6" width="15.25" style="2" customWidth="1"/>
    <col min="7" max="7" width="19.875" style="36" customWidth="1"/>
    <col min="8" max="8" width="9.625" style="2" customWidth="1"/>
    <col min="9" max="9" width="13" style="36" customWidth="1"/>
    <col min="10" max="10" width="10.75" style="2" customWidth="1"/>
    <col min="11" max="11" width="8.75" style="3" customWidth="1"/>
    <col min="12" max="16384" width="9" style="4"/>
  </cols>
  <sheetData>
    <row r="1" ht="30" customHeight="1" spans="1:10">
      <c r="A1" s="37" t="s">
        <v>21</v>
      </c>
      <c r="B1" s="37"/>
      <c r="C1" s="38"/>
      <c r="D1" s="38"/>
      <c r="E1" s="39"/>
      <c r="F1" s="38"/>
      <c r="G1" s="38"/>
      <c r="H1" s="38"/>
      <c r="J1" s="36"/>
    </row>
    <row r="2" ht="25.15" customHeight="1" spans="1:10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ht="25.15" customHeight="1" spans="1:10">
      <c r="A3" s="41"/>
      <c r="B3" s="41"/>
      <c r="C3" s="7"/>
      <c r="D3" s="7"/>
      <c r="E3" s="42"/>
      <c r="F3" s="7"/>
      <c r="G3" s="7"/>
      <c r="H3" s="7"/>
      <c r="I3" s="7" t="s">
        <v>2</v>
      </c>
      <c r="J3" s="82"/>
    </row>
    <row r="4" s="22" customFormat="1" ht="40.15" customHeight="1" spans="1:11">
      <c r="A4" s="43" t="s">
        <v>23</v>
      </c>
      <c r="B4" s="44" t="s">
        <v>3</v>
      </c>
      <c r="C4" s="45" t="s">
        <v>24</v>
      </c>
      <c r="D4" s="45" t="s">
        <v>25</v>
      </c>
      <c r="E4" s="45" t="s">
        <v>26</v>
      </c>
      <c r="F4" s="45" t="s">
        <v>27</v>
      </c>
      <c r="G4" s="45" t="s">
        <v>28</v>
      </c>
      <c r="H4" s="45" t="s">
        <v>29</v>
      </c>
      <c r="I4" s="45" t="s">
        <v>30</v>
      </c>
      <c r="J4" s="83" t="s">
        <v>31</v>
      </c>
      <c r="K4" s="37"/>
    </row>
    <row r="5" s="22" customFormat="1" ht="51.6" customHeight="1" spans="1:11">
      <c r="A5" s="46">
        <v>1</v>
      </c>
      <c r="B5" s="47" t="s">
        <v>20</v>
      </c>
      <c r="C5" s="12" t="s">
        <v>32</v>
      </c>
      <c r="D5" s="48" t="s">
        <v>33</v>
      </c>
      <c r="E5" s="12" t="s">
        <v>34</v>
      </c>
      <c r="F5" s="49" t="s">
        <v>35</v>
      </c>
      <c r="G5" s="49" t="s">
        <v>36</v>
      </c>
      <c r="H5" s="50">
        <v>0.3</v>
      </c>
      <c r="I5" s="84">
        <v>44348</v>
      </c>
      <c r="J5" s="13" t="s">
        <v>37</v>
      </c>
      <c r="K5" s="37"/>
    </row>
    <row r="6" s="22" customFormat="1" ht="51.6" customHeight="1" spans="1:11">
      <c r="A6" s="46">
        <v>2</v>
      </c>
      <c r="B6" s="47" t="s">
        <v>20</v>
      </c>
      <c r="C6" s="12" t="s">
        <v>38</v>
      </c>
      <c r="D6" s="51" t="s">
        <v>39</v>
      </c>
      <c r="E6" s="12" t="s">
        <v>40</v>
      </c>
      <c r="F6" s="49" t="s">
        <v>41</v>
      </c>
      <c r="G6" s="12" t="s">
        <v>38</v>
      </c>
      <c r="H6" s="50">
        <v>0.8</v>
      </c>
      <c r="I6" s="84">
        <v>44348</v>
      </c>
      <c r="J6" s="13" t="s">
        <v>37</v>
      </c>
      <c r="K6" s="37"/>
    </row>
    <row r="7" s="22" customFormat="1" ht="51.6" customHeight="1" spans="1:11">
      <c r="A7" s="46">
        <v>3</v>
      </c>
      <c r="B7" s="47" t="s">
        <v>20</v>
      </c>
      <c r="C7" s="12" t="s">
        <v>42</v>
      </c>
      <c r="D7" s="48" t="s">
        <v>43</v>
      </c>
      <c r="E7" s="49" t="s">
        <v>44</v>
      </c>
      <c r="F7" s="49" t="s">
        <v>41</v>
      </c>
      <c r="G7" s="48" t="s">
        <v>45</v>
      </c>
      <c r="H7" s="50">
        <v>0.8</v>
      </c>
      <c r="I7" s="84">
        <v>44348</v>
      </c>
      <c r="J7" s="13" t="s">
        <v>37</v>
      </c>
      <c r="K7" s="37"/>
    </row>
    <row r="8" s="22" customFormat="1" ht="51.6" customHeight="1" spans="1:11">
      <c r="A8" s="46">
        <v>4</v>
      </c>
      <c r="B8" s="47" t="s">
        <v>20</v>
      </c>
      <c r="C8" s="12" t="s">
        <v>46</v>
      </c>
      <c r="D8" s="48" t="s">
        <v>47</v>
      </c>
      <c r="E8" s="49" t="s">
        <v>44</v>
      </c>
      <c r="F8" s="49" t="s">
        <v>41</v>
      </c>
      <c r="G8" s="48" t="s">
        <v>48</v>
      </c>
      <c r="H8" s="50">
        <v>0.2</v>
      </c>
      <c r="I8" s="84">
        <v>44348</v>
      </c>
      <c r="J8" s="13" t="s">
        <v>37</v>
      </c>
      <c r="K8" s="85"/>
    </row>
    <row r="9" s="22" customFormat="1" ht="51.6" customHeight="1" spans="1:11">
      <c r="A9" s="46">
        <v>5</v>
      </c>
      <c r="B9" s="47" t="s">
        <v>20</v>
      </c>
      <c r="C9" s="12" t="s">
        <v>49</v>
      </c>
      <c r="D9" s="48" t="s">
        <v>50</v>
      </c>
      <c r="E9" s="49" t="s">
        <v>40</v>
      </c>
      <c r="F9" s="48" t="s">
        <v>41</v>
      </c>
      <c r="G9" s="48" t="s">
        <v>51</v>
      </c>
      <c r="H9" s="50">
        <v>0.7</v>
      </c>
      <c r="I9" s="84">
        <v>44348</v>
      </c>
      <c r="J9" s="13" t="s">
        <v>37</v>
      </c>
      <c r="K9" s="37"/>
    </row>
    <row r="10" s="33" customFormat="1" ht="51.6" customHeight="1" spans="1:11">
      <c r="A10" s="46">
        <v>6</v>
      </c>
      <c r="B10" s="47" t="s">
        <v>20</v>
      </c>
      <c r="C10" s="12" t="s">
        <v>52</v>
      </c>
      <c r="D10" s="48" t="s">
        <v>53</v>
      </c>
      <c r="E10" s="49" t="s">
        <v>44</v>
      </c>
      <c r="F10" s="48" t="s">
        <v>54</v>
      </c>
      <c r="G10" s="48" t="s">
        <v>54</v>
      </c>
      <c r="H10" s="50">
        <v>0.6</v>
      </c>
      <c r="I10" s="84">
        <v>44488</v>
      </c>
      <c r="J10" s="13" t="s">
        <v>37</v>
      </c>
      <c r="K10" s="86"/>
    </row>
    <row r="11" s="22" customFormat="1" ht="51.6" customHeight="1" spans="1:11">
      <c r="A11" s="46">
        <v>7</v>
      </c>
      <c r="B11" s="47" t="s">
        <v>20</v>
      </c>
      <c r="C11" s="12" t="s">
        <v>55</v>
      </c>
      <c r="D11" s="48" t="s">
        <v>56</v>
      </c>
      <c r="E11" s="49" t="s">
        <v>44</v>
      </c>
      <c r="F11" s="48" t="s">
        <v>57</v>
      </c>
      <c r="G11" s="48" t="s">
        <v>57</v>
      </c>
      <c r="H11" s="50">
        <v>0.4</v>
      </c>
      <c r="I11" s="84">
        <v>44488</v>
      </c>
      <c r="J11" s="13" t="s">
        <v>37</v>
      </c>
      <c r="K11" s="37"/>
    </row>
    <row r="12" s="22" customFormat="1" ht="51.6" customHeight="1" spans="1:11">
      <c r="A12" s="52"/>
      <c r="B12" s="53"/>
      <c r="C12" s="54" t="s">
        <v>58</v>
      </c>
      <c r="D12" s="55"/>
      <c r="E12" s="56"/>
      <c r="F12" s="55"/>
      <c r="G12" s="55"/>
      <c r="H12" s="57">
        <f>SUM(H5:H11)</f>
        <v>3.8</v>
      </c>
      <c r="I12" s="87"/>
      <c r="J12" s="88"/>
      <c r="K12" s="37"/>
    </row>
    <row r="13" s="22" customFormat="1" ht="78" customHeight="1" spans="1:11">
      <c r="A13" s="46">
        <v>8</v>
      </c>
      <c r="B13" s="47" t="s">
        <v>20</v>
      </c>
      <c r="C13" s="12" t="s">
        <v>59</v>
      </c>
      <c r="D13" s="48" t="s">
        <v>60</v>
      </c>
      <c r="E13" s="49" t="s">
        <v>61</v>
      </c>
      <c r="F13" s="49" t="s">
        <v>62</v>
      </c>
      <c r="G13" s="48" t="s">
        <v>63</v>
      </c>
      <c r="H13" s="50">
        <v>0.1</v>
      </c>
      <c r="I13" s="84">
        <v>44400</v>
      </c>
      <c r="J13" s="13" t="s">
        <v>64</v>
      </c>
      <c r="K13" s="37"/>
    </row>
    <row r="14" s="22" customFormat="1" ht="51.6" customHeight="1" spans="1:11">
      <c r="A14" s="46">
        <v>9</v>
      </c>
      <c r="B14" s="47" t="s">
        <v>20</v>
      </c>
      <c r="C14" s="12" t="s">
        <v>65</v>
      </c>
      <c r="D14" s="48" t="s">
        <v>66</v>
      </c>
      <c r="E14" s="58" t="s">
        <v>61</v>
      </c>
      <c r="F14" s="49" t="s">
        <v>67</v>
      </c>
      <c r="G14" s="48" t="s">
        <v>68</v>
      </c>
      <c r="H14" s="50">
        <v>0.4</v>
      </c>
      <c r="I14" s="84">
        <v>44400</v>
      </c>
      <c r="J14" s="13" t="s">
        <v>64</v>
      </c>
      <c r="K14" s="37"/>
    </row>
    <row r="15" s="22" customFormat="1" ht="51.6" customHeight="1" spans="1:11">
      <c r="A15" s="46">
        <v>10</v>
      </c>
      <c r="B15" s="47" t="s">
        <v>20</v>
      </c>
      <c r="C15" s="12" t="s">
        <v>69</v>
      </c>
      <c r="D15" s="48" t="s">
        <v>70</v>
      </c>
      <c r="E15" s="49" t="s">
        <v>71</v>
      </c>
      <c r="F15" s="49" t="s">
        <v>72</v>
      </c>
      <c r="G15" s="59" t="s">
        <v>73</v>
      </c>
      <c r="H15" s="50">
        <v>0.1</v>
      </c>
      <c r="I15" s="84">
        <v>44400</v>
      </c>
      <c r="J15" s="13" t="s">
        <v>64</v>
      </c>
      <c r="K15" s="37"/>
    </row>
    <row r="16" s="22" customFormat="1" ht="51.6" customHeight="1" spans="1:11">
      <c r="A16" s="46">
        <v>11</v>
      </c>
      <c r="B16" s="47" t="s">
        <v>20</v>
      </c>
      <c r="C16" s="12" t="s">
        <v>74</v>
      </c>
      <c r="D16" s="48" t="s">
        <v>75</v>
      </c>
      <c r="E16" s="49" t="s">
        <v>61</v>
      </c>
      <c r="F16" s="48" t="s">
        <v>76</v>
      </c>
      <c r="G16" s="48" t="s">
        <v>76</v>
      </c>
      <c r="H16" s="50">
        <v>0.3</v>
      </c>
      <c r="I16" s="84">
        <v>44488</v>
      </c>
      <c r="J16" s="13" t="s">
        <v>64</v>
      </c>
      <c r="K16" s="37"/>
    </row>
    <row r="17" s="22" customFormat="1" ht="51.6" customHeight="1" spans="1:11">
      <c r="A17" s="46">
        <v>12</v>
      </c>
      <c r="B17" s="47" t="s">
        <v>20</v>
      </c>
      <c r="C17" s="12" t="s">
        <v>77</v>
      </c>
      <c r="D17" s="51" t="s">
        <v>78</v>
      </c>
      <c r="E17" s="59" t="s">
        <v>61</v>
      </c>
      <c r="F17" s="59" t="s">
        <v>57</v>
      </c>
      <c r="G17" s="59" t="s">
        <v>57</v>
      </c>
      <c r="H17" s="50">
        <v>0.3</v>
      </c>
      <c r="I17" s="84">
        <v>44488</v>
      </c>
      <c r="J17" s="13" t="s">
        <v>64</v>
      </c>
      <c r="K17" s="37"/>
    </row>
    <row r="18" s="22" customFormat="1" ht="51.6" customHeight="1" spans="1:11">
      <c r="A18" s="46">
        <v>13</v>
      </c>
      <c r="B18" s="53"/>
      <c r="C18" s="54" t="s">
        <v>79</v>
      </c>
      <c r="D18" s="54"/>
      <c r="E18" s="55"/>
      <c r="F18" s="55"/>
      <c r="G18" s="55"/>
      <c r="H18" s="57">
        <f>SUM(H13:H17)</f>
        <v>1.2</v>
      </c>
      <c r="I18" s="87"/>
      <c r="J18" s="88"/>
      <c r="K18" s="37"/>
    </row>
    <row r="19" s="34" customFormat="1" ht="51.6" customHeight="1" spans="1:11">
      <c r="A19" s="52">
        <v>14</v>
      </c>
      <c r="B19" s="53"/>
      <c r="C19" s="54" t="s">
        <v>80</v>
      </c>
      <c r="D19" s="60"/>
      <c r="E19" s="61"/>
      <c r="F19" s="61"/>
      <c r="G19" s="61"/>
      <c r="H19" s="57">
        <f>H12+H18</f>
        <v>5</v>
      </c>
      <c r="I19" s="87"/>
      <c r="J19" s="88"/>
      <c r="K19" s="89"/>
    </row>
    <row r="20" s="22" customFormat="1" ht="51.6" customHeight="1" spans="1:11">
      <c r="A20" s="46">
        <v>15</v>
      </c>
      <c r="B20" s="47"/>
      <c r="C20" s="62"/>
      <c r="D20" s="63"/>
      <c r="E20" s="59"/>
      <c r="F20" s="59"/>
      <c r="G20" s="59"/>
      <c r="H20" s="64"/>
      <c r="I20" s="84"/>
      <c r="J20" s="13"/>
      <c r="K20" s="37"/>
    </row>
    <row r="21" s="22" customFormat="1" ht="51.6" customHeight="1" spans="1:11">
      <c r="A21" s="46">
        <v>16</v>
      </c>
      <c r="B21" s="47"/>
      <c r="C21" s="62"/>
      <c r="D21" s="65"/>
      <c r="E21" s="59"/>
      <c r="F21" s="59"/>
      <c r="G21" s="59"/>
      <c r="H21" s="64"/>
      <c r="I21" s="84"/>
      <c r="J21" s="13"/>
      <c r="K21" s="37"/>
    </row>
    <row r="22" s="22" customFormat="1" ht="51.6" customHeight="1" spans="1:11">
      <c r="A22" s="46">
        <v>17</v>
      </c>
      <c r="B22" s="47"/>
      <c r="C22" s="62"/>
      <c r="D22" s="66"/>
      <c r="E22" s="59"/>
      <c r="F22" s="59"/>
      <c r="G22" s="59"/>
      <c r="H22" s="64"/>
      <c r="I22" s="84"/>
      <c r="J22" s="13"/>
      <c r="K22" s="37"/>
    </row>
    <row r="23" s="22" customFormat="1" ht="51.6" customHeight="1" spans="1:11">
      <c r="A23" s="46">
        <v>18</v>
      </c>
      <c r="B23" s="47"/>
      <c r="C23" s="62"/>
      <c r="D23" s="65"/>
      <c r="E23" s="58"/>
      <c r="F23" s="59"/>
      <c r="G23" s="59"/>
      <c r="H23" s="64"/>
      <c r="I23" s="84"/>
      <c r="J23" s="13"/>
      <c r="K23" s="37"/>
    </row>
    <row r="24" s="22" customFormat="1" ht="51.6" customHeight="1" spans="1:11">
      <c r="A24" s="46">
        <v>19</v>
      </c>
      <c r="B24" s="47"/>
      <c r="C24" s="62"/>
      <c r="D24" s="66"/>
      <c r="E24" s="58"/>
      <c r="F24" s="59"/>
      <c r="G24" s="59"/>
      <c r="H24" s="64"/>
      <c r="I24" s="84"/>
      <c r="J24" s="13"/>
      <c r="K24" s="37"/>
    </row>
    <row r="25" s="22" customFormat="1" ht="51.6" customHeight="1" spans="1:11">
      <c r="A25" s="67">
        <v>20</v>
      </c>
      <c r="B25" s="68"/>
      <c r="C25" s="69"/>
      <c r="D25" s="70"/>
      <c r="E25" s="71"/>
      <c r="F25" s="71"/>
      <c r="G25" s="71"/>
      <c r="H25" s="72"/>
      <c r="I25" s="90"/>
      <c r="J25" s="91"/>
      <c r="K25" s="37"/>
    </row>
    <row r="26" s="22" customFormat="1" ht="51.6" customHeight="1" spans="1:11">
      <c r="A26" s="73">
        <v>21</v>
      </c>
      <c r="B26" s="74"/>
      <c r="C26" s="75"/>
      <c r="D26" s="76"/>
      <c r="E26" s="77"/>
      <c r="F26" s="77"/>
      <c r="G26" s="77"/>
      <c r="H26" s="78"/>
      <c r="I26" s="92"/>
      <c r="J26" s="17"/>
      <c r="K26" s="37"/>
    </row>
    <row r="27" s="22" customFormat="1" ht="51.6" customHeight="1" spans="1:11">
      <c r="A27" s="46">
        <v>22</v>
      </c>
      <c r="B27" s="47"/>
      <c r="C27" s="62"/>
      <c r="D27" s="65"/>
      <c r="E27" s="59"/>
      <c r="F27" s="59"/>
      <c r="G27" s="59"/>
      <c r="H27" s="64"/>
      <c r="I27" s="84"/>
      <c r="J27" s="13"/>
      <c r="K27" s="37"/>
    </row>
    <row r="28" s="22" customFormat="1" ht="51.6" customHeight="1" spans="1:11">
      <c r="A28" s="46">
        <v>23</v>
      </c>
      <c r="B28" s="47"/>
      <c r="C28" s="62"/>
      <c r="D28" s="65"/>
      <c r="E28" s="59"/>
      <c r="F28" s="59"/>
      <c r="G28" s="59"/>
      <c r="H28" s="64"/>
      <c r="I28" s="84"/>
      <c r="J28" s="13"/>
      <c r="K28" s="37"/>
    </row>
    <row r="29" s="22" customFormat="1" ht="51.6" customHeight="1" spans="1:11">
      <c r="A29" s="46">
        <v>24</v>
      </c>
      <c r="B29" s="47"/>
      <c r="C29" s="62"/>
      <c r="D29" s="66"/>
      <c r="E29" s="59"/>
      <c r="F29" s="59"/>
      <c r="G29" s="59"/>
      <c r="H29" s="64"/>
      <c r="I29" s="84"/>
      <c r="J29" s="13"/>
      <c r="K29" s="37"/>
    </row>
    <row r="30" s="22" customFormat="1" ht="51.6" customHeight="1" spans="1:11">
      <c r="A30" s="46">
        <v>25</v>
      </c>
      <c r="B30" s="47"/>
      <c r="C30" s="62"/>
      <c r="D30" s="66"/>
      <c r="E30" s="59"/>
      <c r="F30" s="59"/>
      <c r="G30" s="59"/>
      <c r="H30" s="64"/>
      <c r="I30" s="84"/>
      <c r="J30" s="13"/>
      <c r="K30" s="37"/>
    </row>
    <row r="31" s="22" customFormat="1" ht="51.6" customHeight="1" spans="1:11">
      <c r="A31" s="46">
        <v>26</v>
      </c>
      <c r="B31" s="47"/>
      <c r="C31" s="62"/>
      <c r="D31" s="66"/>
      <c r="E31" s="59"/>
      <c r="F31" s="59"/>
      <c r="G31" s="59"/>
      <c r="H31" s="64"/>
      <c r="I31" s="84"/>
      <c r="J31" s="13"/>
      <c r="K31" s="37"/>
    </row>
    <row r="32" s="22" customFormat="1" ht="51.6" customHeight="1" spans="1:11">
      <c r="A32" s="46">
        <v>27</v>
      </c>
      <c r="B32" s="47"/>
      <c r="C32" s="62"/>
      <c r="D32" s="66"/>
      <c r="E32" s="58"/>
      <c r="F32" s="59"/>
      <c r="G32" s="59"/>
      <c r="H32" s="64"/>
      <c r="I32" s="84"/>
      <c r="J32" s="13"/>
      <c r="K32" s="37"/>
    </row>
    <row r="33" s="22" customFormat="1" ht="51.6" customHeight="1" spans="1:11">
      <c r="A33" s="46">
        <v>28</v>
      </c>
      <c r="B33" s="47"/>
      <c r="C33" s="62"/>
      <c r="D33" s="63"/>
      <c r="E33" s="59"/>
      <c r="F33" s="59"/>
      <c r="G33" s="59"/>
      <c r="H33" s="64"/>
      <c r="I33" s="84"/>
      <c r="J33" s="13"/>
      <c r="K33" s="37"/>
    </row>
    <row r="34" s="22" customFormat="1" ht="51.6" customHeight="1" spans="1:11">
      <c r="A34" s="46">
        <v>29</v>
      </c>
      <c r="B34" s="47"/>
      <c r="C34" s="62"/>
      <c r="D34" s="63"/>
      <c r="E34" s="59"/>
      <c r="F34" s="59"/>
      <c r="G34" s="59"/>
      <c r="H34" s="64"/>
      <c r="I34" s="84"/>
      <c r="J34" s="13"/>
      <c r="K34" s="37"/>
    </row>
    <row r="35" s="22" customFormat="1" ht="51.6" customHeight="1" spans="1:11">
      <c r="A35" s="46">
        <v>30</v>
      </c>
      <c r="B35" s="47"/>
      <c r="C35" s="62"/>
      <c r="D35" s="65"/>
      <c r="E35" s="59"/>
      <c r="F35" s="59"/>
      <c r="G35" s="59"/>
      <c r="H35" s="64"/>
      <c r="I35" s="84"/>
      <c r="J35" s="13"/>
      <c r="K35" s="37"/>
    </row>
    <row r="36" s="22" customFormat="1" ht="51.6" customHeight="1" spans="1:11">
      <c r="A36" s="46">
        <v>31</v>
      </c>
      <c r="B36" s="47"/>
      <c r="C36" s="62"/>
      <c r="D36" s="63"/>
      <c r="E36" s="59"/>
      <c r="F36" s="59"/>
      <c r="G36" s="59"/>
      <c r="H36" s="64"/>
      <c r="I36" s="84"/>
      <c r="J36" s="13"/>
      <c r="K36" s="37"/>
    </row>
    <row r="37" s="22" customFormat="1" ht="51.6" customHeight="1" spans="1:11">
      <c r="A37" s="46">
        <v>32</v>
      </c>
      <c r="B37" s="47"/>
      <c r="C37" s="62"/>
      <c r="D37" s="63"/>
      <c r="E37" s="59"/>
      <c r="F37" s="59"/>
      <c r="G37" s="59"/>
      <c r="H37" s="64"/>
      <c r="I37" s="84"/>
      <c r="J37" s="13"/>
      <c r="K37" s="37"/>
    </row>
    <row r="38" s="22" customFormat="1" ht="51.6" customHeight="1" spans="1:11">
      <c r="A38" s="46">
        <v>33</v>
      </c>
      <c r="B38" s="47"/>
      <c r="C38" s="62"/>
      <c r="D38" s="63"/>
      <c r="E38" s="59"/>
      <c r="F38" s="59"/>
      <c r="G38" s="59"/>
      <c r="H38" s="64"/>
      <c r="I38" s="84"/>
      <c r="J38" s="13"/>
      <c r="K38" s="37"/>
    </row>
    <row r="39" s="22" customFormat="1" ht="51.6" customHeight="1" spans="1:11">
      <c r="A39" s="46">
        <v>34</v>
      </c>
      <c r="B39" s="47"/>
      <c r="C39" s="62"/>
      <c r="D39" s="63"/>
      <c r="E39" s="62"/>
      <c r="F39" s="63"/>
      <c r="G39" s="63"/>
      <c r="H39" s="64"/>
      <c r="I39" s="93"/>
      <c r="J39" s="13"/>
      <c r="K39" s="37"/>
    </row>
    <row r="40" s="22" customFormat="1" ht="51.6" customHeight="1" spans="1:11">
      <c r="A40" s="46">
        <v>35</v>
      </c>
      <c r="B40" s="47"/>
      <c r="C40" s="62"/>
      <c r="D40" s="63"/>
      <c r="E40" s="62"/>
      <c r="F40" s="62"/>
      <c r="G40" s="62"/>
      <c r="H40" s="64"/>
      <c r="I40" s="94"/>
      <c r="J40" s="95"/>
      <c r="K40" s="37"/>
    </row>
    <row r="41" s="22" customFormat="1" ht="51.6" customHeight="1" spans="1:11">
      <c r="A41" s="46">
        <v>36</v>
      </c>
      <c r="B41" s="47"/>
      <c r="C41" s="62"/>
      <c r="D41" s="63"/>
      <c r="E41" s="62"/>
      <c r="F41" s="62"/>
      <c r="G41" s="62"/>
      <c r="H41" s="64"/>
      <c r="I41" s="94"/>
      <c r="J41" s="95"/>
      <c r="K41" s="37"/>
    </row>
    <row r="42" s="22" customFormat="1" ht="51.6" customHeight="1" spans="1:11">
      <c r="A42" s="46">
        <v>37</v>
      </c>
      <c r="B42" s="47"/>
      <c r="C42" s="62"/>
      <c r="D42" s="63"/>
      <c r="E42" s="62"/>
      <c r="F42" s="62"/>
      <c r="G42" s="62"/>
      <c r="H42" s="64"/>
      <c r="I42" s="94"/>
      <c r="J42" s="95"/>
      <c r="K42" s="37"/>
    </row>
    <row r="43" s="22" customFormat="1" ht="51.6" customHeight="1" spans="1:11">
      <c r="A43" s="46">
        <v>38</v>
      </c>
      <c r="B43" s="47"/>
      <c r="C43" s="62"/>
      <c r="D43" s="63"/>
      <c r="E43" s="62"/>
      <c r="F43" s="62"/>
      <c r="G43" s="62"/>
      <c r="H43" s="64"/>
      <c r="I43" s="94"/>
      <c r="J43" s="95"/>
      <c r="K43" s="37"/>
    </row>
    <row r="44" s="22" customFormat="1" ht="51.6" customHeight="1" spans="1:11">
      <c r="A44" s="46">
        <v>39</v>
      </c>
      <c r="B44" s="47"/>
      <c r="C44" s="62"/>
      <c r="D44" s="63"/>
      <c r="E44" s="62"/>
      <c r="F44" s="62"/>
      <c r="G44" s="62"/>
      <c r="H44" s="64"/>
      <c r="I44" s="94"/>
      <c r="J44" s="95"/>
      <c r="K44" s="37"/>
    </row>
    <row r="45" s="22" customFormat="1" ht="51.6" customHeight="1" spans="1:11">
      <c r="A45" s="67">
        <v>40</v>
      </c>
      <c r="B45" s="68"/>
      <c r="C45" s="69"/>
      <c r="D45" s="79"/>
      <c r="E45" s="69"/>
      <c r="F45" s="69"/>
      <c r="G45" s="69"/>
      <c r="H45" s="72"/>
      <c r="I45" s="96"/>
      <c r="J45" s="97"/>
      <c r="K45" s="37"/>
    </row>
    <row r="46" s="22" customFormat="1" ht="51.6" customHeight="1" spans="1:11">
      <c r="A46" s="73">
        <v>41</v>
      </c>
      <c r="B46" s="74"/>
      <c r="C46" s="75"/>
      <c r="D46" s="80"/>
      <c r="E46" s="75"/>
      <c r="F46" s="75"/>
      <c r="G46" s="75"/>
      <c r="H46" s="78"/>
      <c r="I46" s="98"/>
      <c r="J46" s="99"/>
      <c r="K46" s="37"/>
    </row>
    <row r="47" s="22" customFormat="1" ht="51.6" customHeight="1" spans="1:11">
      <c r="A47" s="46">
        <v>42</v>
      </c>
      <c r="B47" s="47"/>
      <c r="C47" s="62"/>
      <c r="D47" s="63"/>
      <c r="E47" s="62"/>
      <c r="F47" s="62"/>
      <c r="G47" s="62"/>
      <c r="H47" s="64"/>
      <c r="I47" s="94"/>
      <c r="J47" s="95"/>
      <c r="K47" s="37"/>
    </row>
    <row r="48" s="22" customFormat="1" ht="51.6" customHeight="1" spans="1:11">
      <c r="A48" s="46">
        <v>43</v>
      </c>
      <c r="B48" s="47"/>
      <c r="C48" s="62"/>
      <c r="D48" s="63"/>
      <c r="E48" s="62"/>
      <c r="F48" s="62"/>
      <c r="G48" s="62"/>
      <c r="H48" s="64"/>
      <c r="I48" s="94"/>
      <c r="J48" s="95"/>
      <c r="K48" s="37"/>
    </row>
    <row r="49" s="22" customFormat="1" ht="51.6" customHeight="1" spans="1:11">
      <c r="A49" s="46">
        <v>44</v>
      </c>
      <c r="B49" s="47"/>
      <c r="C49" s="62"/>
      <c r="D49" s="63"/>
      <c r="E49" s="62"/>
      <c r="F49" s="62"/>
      <c r="G49" s="62"/>
      <c r="H49" s="64"/>
      <c r="I49" s="94"/>
      <c r="J49" s="95"/>
      <c r="K49" s="37"/>
    </row>
    <row r="50" s="22" customFormat="1" ht="51.6" customHeight="1" spans="1:11">
      <c r="A50" s="46">
        <v>45</v>
      </c>
      <c r="B50" s="47"/>
      <c r="C50" s="62"/>
      <c r="D50" s="63"/>
      <c r="E50" s="62"/>
      <c r="F50" s="62"/>
      <c r="G50" s="62"/>
      <c r="H50" s="64"/>
      <c r="I50" s="94"/>
      <c r="J50" s="95"/>
      <c r="K50" s="37"/>
    </row>
    <row r="51" s="22" customFormat="1" ht="51.6" customHeight="1" spans="1:11">
      <c r="A51" s="46">
        <v>46</v>
      </c>
      <c r="B51" s="47"/>
      <c r="C51" s="62"/>
      <c r="D51" s="63"/>
      <c r="E51" s="62"/>
      <c r="F51" s="62"/>
      <c r="G51" s="62"/>
      <c r="H51" s="64"/>
      <c r="I51" s="94"/>
      <c r="J51" s="95"/>
      <c r="K51" s="37"/>
    </row>
    <row r="52" s="22" customFormat="1" ht="51.6" customHeight="1" spans="1:11">
      <c r="A52" s="46">
        <v>47</v>
      </c>
      <c r="B52" s="47"/>
      <c r="C52" s="62"/>
      <c r="D52" s="63"/>
      <c r="E52" s="62"/>
      <c r="F52" s="62"/>
      <c r="G52" s="62"/>
      <c r="H52" s="64"/>
      <c r="I52" s="94"/>
      <c r="J52" s="95"/>
      <c r="K52" s="37"/>
    </row>
    <row r="53" s="22" customFormat="1" ht="51.6" customHeight="1" spans="1:11">
      <c r="A53" s="46">
        <v>48</v>
      </c>
      <c r="B53" s="47"/>
      <c r="C53" s="62"/>
      <c r="D53" s="63"/>
      <c r="E53" s="62"/>
      <c r="F53" s="62"/>
      <c r="G53" s="62"/>
      <c r="H53" s="64"/>
      <c r="I53" s="94"/>
      <c r="J53" s="95"/>
      <c r="K53" s="37"/>
    </row>
    <row r="54" s="22" customFormat="1" ht="51.6" customHeight="1" spans="1:11">
      <c r="A54" s="46">
        <v>49</v>
      </c>
      <c r="B54" s="47"/>
      <c r="C54" s="62"/>
      <c r="D54" s="63"/>
      <c r="E54" s="62"/>
      <c r="F54" s="62"/>
      <c r="G54" s="62"/>
      <c r="H54" s="64"/>
      <c r="I54" s="94"/>
      <c r="J54" s="95"/>
      <c r="K54" s="37"/>
    </row>
    <row r="55" s="22" customFormat="1" ht="51.6" customHeight="1" spans="1:11">
      <c r="A55" s="46">
        <v>50</v>
      </c>
      <c r="B55" s="47"/>
      <c r="C55" s="62"/>
      <c r="D55" s="63"/>
      <c r="E55" s="65"/>
      <c r="F55" s="58"/>
      <c r="G55" s="59"/>
      <c r="H55" s="81"/>
      <c r="I55" s="100"/>
      <c r="J55" s="13"/>
      <c r="K55" s="37"/>
    </row>
    <row r="56" s="22" customFormat="1" ht="51.6" customHeight="1" spans="1:11">
      <c r="A56" s="46">
        <v>51</v>
      </c>
      <c r="B56" s="47"/>
      <c r="C56" s="62"/>
      <c r="D56" s="63"/>
      <c r="E56" s="65"/>
      <c r="F56" s="58"/>
      <c r="G56" s="59"/>
      <c r="H56" s="81"/>
      <c r="I56" s="100"/>
      <c r="J56" s="13"/>
      <c r="K56" s="37"/>
    </row>
    <row r="57" s="22" customFormat="1" ht="51.6" customHeight="1" spans="1:11">
      <c r="A57" s="46">
        <v>52</v>
      </c>
      <c r="B57" s="47"/>
      <c r="C57" s="62"/>
      <c r="D57" s="63"/>
      <c r="E57" s="65"/>
      <c r="F57" s="58"/>
      <c r="G57" s="59"/>
      <c r="H57" s="81"/>
      <c r="I57" s="100"/>
      <c r="J57" s="13"/>
      <c r="K57" s="37"/>
    </row>
    <row r="58" s="22" customFormat="1" ht="51.6" customHeight="1" spans="1:11">
      <c r="A58" s="46">
        <v>53</v>
      </c>
      <c r="B58" s="47"/>
      <c r="C58" s="62"/>
      <c r="D58" s="63"/>
      <c r="E58" s="65"/>
      <c r="F58" s="58"/>
      <c r="G58" s="59"/>
      <c r="H58" s="81"/>
      <c r="I58" s="100"/>
      <c r="J58" s="13"/>
      <c r="K58" s="37"/>
    </row>
    <row r="59" s="22" customFormat="1" ht="51.6" customHeight="1" spans="1:11">
      <c r="A59" s="46">
        <v>54</v>
      </c>
      <c r="B59" s="47"/>
      <c r="C59" s="62"/>
      <c r="D59" s="63"/>
      <c r="E59" s="65"/>
      <c r="F59" s="58"/>
      <c r="G59" s="59"/>
      <c r="H59" s="81"/>
      <c r="I59" s="100"/>
      <c r="J59" s="13"/>
      <c r="K59" s="37"/>
    </row>
    <row r="60" s="22" customFormat="1" ht="51.6" customHeight="1" spans="1:11">
      <c r="A60" s="46">
        <v>55</v>
      </c>
      <c r="B60" s="47"/>
      <c r="C60" s="62"/>
      <c r="D60" s="63"/>
      <c r="E60" s="65"/>
      <c r="F60" s="58"/>
      <c r="G60" s="59"/>
      <c r="H60" s="81"/>
      <c r="I60" s="100"/>
      <c r="J60" s="13"/>
      <c r="K60" s="37"/>
    </row>
    <row r="61" s="22" customFormat="1" ht="51.6" customHeight="1" spans="1:11">
      <c r="A61" s="46">
        <v>56</v>
      </c>
      <c r="B61" s="47"/>
      <c r="C61" s="62"/>
      <c r="D61" s="63"/>
      <c r="E61" s="65"/>
      <c r="F61" s="58"/>
      <c r="G61" s="59"/>
      <c r="H61" s="81"/>
      <c r="I61" s="100"/>
      <c r="J61" s="13"/>
      <c r="K61" s="37"/>
    </row>
    <row r="62" s="22" customFormat="1" ht="51.6" customHeight="1" spans="1:11">
      <c r="A62" s="46">
        <v>57</v>
      </c>
      <c r="B62" s="47"/>
      <c r="C62" s="62"/>
      <c r="D62" s="63"/>
      <c r="E62" s="65"/>
      <c r="F62" s="58"/>
      <c r="G62" s="59"/>
      <c r="H62" s="81"/>
      <c r="I62" s="100"/>
      <c r="J62" s="13"/>
      <c r="K62" s="37"/>
    </row>
    <row r="63" s="22" customFormat="1" ht="51.6" customHeight="1" spans="1:11">
      <c r="A63" s="46">
        <v>58</v>
      </c>
      <c r="B63" s="47"/>
      <c r="C63" s="62"/>
      <c r="D63" s="63"/>
      <c r="E63" s="65"/>
      <c r="F63" s="58"/>
      <c r="G63" s="59"/>
      <c r="H63" s="81"/>
      <c r="I63" s="100"/>
      <c r="J63" s="101"/>
      <c r="K63" s="37"/>
    </row>
    <row r="64" s="22" customFormat="1" ht="51.6" customHeight="1" spans="1:11">
      <c r="A64" s="46">
        <v>59</v>
      </c>
      <c r="B64" s="47"/>
      <c r="C64" s="62"/>
      <c r="D64" s="63"/>
      <c r="E64" s="65"/>
      <c r="F64" s="58"/>
      <c r="G64" s="59"/>
      <c r="H64" s="81"/>
      <c r="I64" s="100"/>
      <c r="J64" s="101"/>
      <c r="K64" s="37"/>
    </row>
    <row r="65" s="22" customFormat="1" ht="51.6" customHeight="1" spans="1:11">
      <c r="A65" s="67">
        <v>60</v>
      </c>
      <c r="B65" s="68"/>
      <c r="C65" s="69"/>
      <c r="D65" s="79"/>
      <c r="E65" s="102"/>
      <c r="F65" s="103"/>
      <c r="G65" s="71"/>
      <c r="H65" s="104"/>
      <c r="I65" s="124"/>
      <c r="J65" s="125"/>
      <c r="K65" s="37"/>
    </row>
    <row r="66" s="22" customFormat="1" ht="51.6" customHeight="1" spans="1:11">
      <c r="A66" s="73">
        <v>61</v>
      </c>
      <c r="B66" s="74"/>
      <c r="C66" s="75"/>
      <c r="D66" s="80"/>
      <c r="E66" s="76"/>
      <c r="F66" s="105"/>
      <c r="G66" s="77"/>
      <c r="H66" s="106"/>
      <c r="I66" s="126"/>
      <c r="J66" s="127"/>
      <c r="K66" s="37"/>
    </row>
    <row r="67" s="22" customFormat="1" ht="51.6" customHeight="1" spans="1:11">
      <c r="A67" s="46">
        <v>62</v>
      </c>
      <c r="B67" s="47"/>
      <c r="C67" s="62"/>
      <c r="D67" s="63"/>
      <c r="E67" s="65"/>
      <c r="F67" s="58"/>
      <c r="G67" s="59"/>
      <c r="H67" s="81"/>
      <c r="I67" s="100"/>
      <c r="J67" s="101"/>
      <c r="K67" s="37"/>
    </row>
    <row r="68" s="22" customFormat="1" ht="51.6" customHeight="1" spans="1:11">
      <c r="A68" s="46">
        <v>63</v>
      </c>
      <c r="B68" s="47"/>
      <c r="C68" s="62"/>
      <c r="D68" s="63"/>
      <c r="E68" s="65"/>
      <c r="F68" s="58"/>
      <c r="G68" s="59"/>
      <c r="H68" s="81"/>
      <c r="I68" s="100"/>
      <c r="J68" s="101"/>
      <c r="K68" s="37"/>
    </row>
    <row r="69" s="22" customFormat="1" ht="51.6" customHeight="1" spans="1:11">
      <c r="A69" s="46">
        <v>64</v>
      </c>
      <c r="B69" s="47"/>
      <c r="C69" s="62"/>
      <c r="D69" s="63"/>
      <c r="E69" s="65"/>
      <c r="F69" s="58"/>
      <c r="G69" s="59"/>
      <c r="H69" s="81"/>
      <c r="I69" s="100"/>
      <c r="J69" s="101"/>
      <c r="K69" s="37"/>
    </row>
    <row r="70" s="22" customFormat="1" ht="51.6" customHeight="1" spans="1:11">
      <c r="A70" s="46">
        <v>65</v>
      </c>
      <c r="B70" s="47"/>
      <c r="C70" s="62"/>
      <c r="D70" s="63"/>
      <c r="E70" s="65"/>
      <c r="F70" s="58"/>
      <c r="G70" s="59"/>
      <c r="H70" s="81"/>
      <c r="I70" s="100"/>
      <c r="J70" s="101"/>
      <c r="K70" s="37"/>
    </row>
    <row r="71" s="22" customFormat="1" ht="51.6" customHeight="1" spans="1:11">
      <c r="A71" s="46">
        <v>66</v>
      </c>
      <c r="B71" s="47"/>
      <c r="C71" s="62"/>
      <c r="D71" s="63"/>
      <c r="E71" s="65"/>
      <c r="F71" s="58"/>
      <c r="G71" s="59"/>
      <c r="H71" s="81"/>
      <c r="I71" s="100"/>
      <c r="J71" s="101"/>
      <c r="K71" s="37"/>
    </row>
    <row r="72" s="22" customFormat="1" ht="51.6" customHeight="1" spans="1:11">
      <c r="A72" s="46">
        <v>67</v>
      </c>
      <c r="B72" s="47"/>
      <c r="C72" s="62"/>
      <c r="D72" s="63"/>
      <c r="E72" s="65"/>
      <c r="F72" s="58"/>
      <c r="G72" s="59"/>
      <c r="H72" s="81"/>
      <c r="I72" s="100"/>
      <c r="J72" s="101"/>
      <c r="K72" s="37"/>
    </row>
    <row r="73" s="22" customFormat="1" ht="51.6" customHeight="1" spans="1:11">
      <c r="A73" s="46">
        <v>68</v>
      </c>
      <c r="B73" s="47"/>
      <c r="C73" s="107"/>
      <c r="D73" s="62"/>
      <c r="E73" s="107"/>
      <c r="F73" s="62"/>
      <c r="G73" s="62"/>
      <c r="H73" s="15"/>
      <c r="I73" s="94"/>
      <c r="J73" s="13"/>
      <c r="K73" s="37"/>
    </row>
    <row r="74" s="22" customFormat="1" ht="51.6" customHeight="1" spans="1:11">
      <c r="A74" s="46">
        <v>69</v>
      </c>
      <c r="B74" s="47"/>
      <c r="C74" s="107"/>
      <c r="D74" s="62"/>
      <c r="E74" s="107"/>
      <c r="F74" s="62"/>
      <c r="G74" s="62"/>
      <c r="H74" s="15"/>
      <c r="I74" s="94"/>
      <c r="J74" s="13"/>
      <c r="K74" s="37"/>
    </row>
    <row r="75" s="22" customFormat="1" ht="51.6" customHeight="1" spans="1:11">
      <c r="A75" s="46">
        <v>70</v>
      </c>
      <c r="B75" s="47"/>
      <c r="C75" s="107"/>
      <c r="D75" s="59"/>
      <c r="E75" s="107"/>
      <c r="F75" s="62"/>
      <c r="G75" s="62"/>
      <c r="H75" s="15"/>
      <c r="I75" s="94"/>
      <c r="J75" s="13"/>
      <c r="K75" s="37"/>
    </row>
    <row r="76" s="22" customFormat="1" ht="51.6" customHeight="1" spans="1:11">
      <c r="A76" s="46">
        <v>71</v>
      </c>
      <c r="B76" s="47"/>
      <c r="C76" s="107"/>
      <c r="D76" s="59"/>
      <c r="E76" s="107"/>
      <c r="F76" s="62"/>
      <c r="G76" s="62"/>
      <c r="H76" s="15"/>
      <c r="I76" s="94"/>
      <c r="J76" s="13"/>
      <c r="K76" s="37"/>
    </row>
    <row r="77" s="22" customFormat="1" ht="51.6" customHeight="1" spans="1:11">
      <c r="A77" s="46">
        <v>72</v>
      </c>
      <c r="B77" s="47"/>
      <c r="C77" s="107"/>
      <c r="D77" s="59"/>
      <c r="E77" s="107"/>
      <c r="F77" s="62"/>
      <c r="G77" s="62"/>
      <c r="H77" s="15"/>
      <c r="I77" s="94"/>
      <c r="J77" s="13"/>
      <c r="K77" s="37"/>
    </row>
    <row r="78" s="22" customFormat="1" ht="51.6" customHeight="1" spans="1:11">
      <c r="A78" s="46">
        <v>73</v>
      </c>
      <c r="B78" s="47"/>
      <c r="C78" s="107"/>
      <c r="D78" s="59"/>
      <c r="E78" s="107"/>
      <c r="F78" s="62"/>
      <c r="G78" s="62"/>
      <c r="H78" s="15"/>
      <c r="I78" s="94"/>
      <c r="J78" s="13"/>
      <c r="K78" s="37"/>
    </row>
    <row r="79" s="22" customFormat="1" ht="51.6" customHeight="1" spans="1:11">
      <c r="A79" s="46">
        <v>74</v>
      </c>
      <c r="B79" s="47"/>
      <c r="C79" s="107"/>
      <c r="D79" s="59"/>
      <c r="E79" s="107"/>
      <c r="F79" s="62"/>
      <c r="G79" s="62"/>
      <c r="H79" s="15"/>
      <c r="I79" s="94"/>
      <c r="J79" s="13"/>
      <c r="K79" s="37"/>
    </row>
    <row r="80" s="22" customFormat="1" ht="51.6" customHeight="1" spans="1:11">
      <c r="A80" s="46">
        <v>75</v>
      </c>
      <c r="B80" s="47"/>
      <c r="C80" s="107"/>
      <c r="D80" s="59"/>
      <c r="E80" s="107"/>
      <c r="F80" s="62"/>
      <c r="G80" s="62"/>
      <c r="H80" s="15"/>
      <c r="I80" s="94"/>
      <c r="J80" s="13"/>
      <c r="K80" s="37"/>
    </row>
    <row r="81" s="22" customFormat="1" ht="51.6" customHeight="1" spans="1:11">
      <c r="A81" s="46">
        <v>76</v>
      </c>
      <c r="B81" s="47"/>
      <c r="C81" s="107"/>
      <c r="D81" s="59"/>
      <c r="E81" s="107"/>
      <c r="F81" s="62"/>
      <c r="G81" s="62"/>
      <c r="H81" s="15"/>
      <c r="I81" s="94"/>
      <c r="J81" s="13"/>
      <c r="K81" s="37"/>
    </row>
    <row r="82" s="22" customFormat="1" ht="51.6" customHeight="1" spans="1:11">
      <c r="A82" s="46">
        <v>77</v>
      </c>
      <c r="B82" s="47"/>
      <c r="C82" s="107"/>
      <c r="D82" s="59"/>
      <c r="E82" s="107"/>
      <c r="F82" s="62"/>
      <c r="G82" s="62"/>
      <c r="H82" s="15"/>
      <c r="I82" s="94"/>
      <c r="J82" s="13"/>
      <c r="K82" s="37"/>
    </row>
    <row r="83" s="22" customFormat="1" ht="51.6" customHeight="1" spans="1:11">
      <c r="A83" s="46">
        <v>78</v>
      </c>
      <c r="B83" s="47"/>
      <c r="C83" s="107"/>
      <c r="D83" s="62"/>
      <c r="E83" s="107"/>
      <c r="F83" s="62"/>
      <c r="G83" s="62"/>
      <c r="H83" s="15"/>
      <c r="I83" s="128"/>
      <c r="J83" s="13"/>
      <c r="K83" s="37"/>
    </row>
    <row r="84" s="22" customFormat="1" ht="51.6" customHeight="1" spans="1:11">
      <c r="A84" s="46">
        <v>79</v>
      </c>
      <c r="B84" s="47"/>
      <c r="C84" s="107"/>
      <c r="D84" s="62"/>
      <c r="E84" s="107"/>
      <c r="F84" s="62"/>
      <c r="G84" s="62"/>
      <c r="H84" s="15"/>
      <c r="I84" s="128"/>
      <c r="J84" s="13"/>
      <c r="K84" s="37"/>
    </row>
    <row r="85" s="22" customFormat="1" ht="51.6" customHeight="1" spans="1:11">
      <c r="A85" s="67">
        <v>80</v>
      </c>
      <c r="B85" s="68"/>
      <c r="C85" s="108"/>
      <c r="D85" s="69"/>
      <c r="E85" s="108"/>
      <c r="F85" s="69"/>
      <c r="G85" s="69"/>
      <c r="H85" s="109"/>
      <c r="I85" s="129"/>
      <c r="J85" s="91"/>
      <c r="K85" s="37"/>
    </row>
    <row r="86" s="22" customFormat="1" ht="51.6" customHeight="1" spans="1:11">
      <c r="A86" s="73">
        <v>81</v>
      </c>
      <c r="B86" s="74"/>
      <c r="C86" s="110"/>
      <c r="D86" s="75"/>
      <c r="E86" s="110"/>
      <c r="F86" s="75"/>
      <c r="G86" s="75"/>
      <c r="H86" s="111"/>
      <c r="I86" s="130"/>
      <c r="J86" s="17"/>
      <c r="K86" s="37"/>
    </row>
    <row r="87" s="22" customFormat="1" ht="51.6" customHeight="1" spans="1:11">
      <c r="A87" s="46">
        <v>82</v>
      </c>
      <c r="B87" s="47"/>
      <c r="C87" s="62"/>
      <c r="D87" s="63"/>
      <c r="E87" s="62"/>
      <c r="F87" s="58"/>
      <c r="G87" s="59"/>
      <c r="H87" s="64"/>
      <c r="I87" s="131"/>
      <c r="J87" s="132"/>
      <c r="K87" s="37"/>
    </row>
    <row r="88" s="22" customFormat="1" ht="51.6" customHeight="1" spans="1:11">
      <c r="A88" s="46">
        <v>83</v>
      </c>
      <c r="B88" s="47"/>
      <c r="C88" s="62"/>
      <c r="D88" s="63"/>
      <c r="E88" s="62"/>
      <c r="F88" s="58"/>
      <c r="G88" s="59"/>
      <c r="H88" s="64"/>
      <c r="I88" s="131"/>
      <c r="J88" s="13"/>
      <c r="K88" s="37"/>
    </row>
    <row r="89" s="22" customFormat="1" ht="51.6" customHeight="1" spans="1:11">
      <c r="A89" s="46">
        <v>84</v>
      </c>
      <c r="B89" s="47"/>
      <c r="C89" s="62"/>
      <c r="D89" s="63"/>
      <c r="E89" s="62"/>
      <c r="F89" s="58"/>
      <c r="G89" s="59"/>
      <c r="H89" s="64"/>
      <c r="I89" s="131"/>
      <c r="J89" s="13"/>
      <c r="K89" s="37"/>
    </row>
    <row r="90" s="22" customFormat="1" ht="51.6" customHeight="1" spans="1:11">
      <c r="A90" s="46">
        <v>85</v>
      </c>
      <c r="B90" s="47"/>
      <c r="C90" s="62"/>
      <c r="D90" s="63"/>
      <c r="E90" s="62"/>
      <c r="F90" s="58"/>
      <c r="G90" s="59"/>
      <c r="H90" s="64"/>
      <c r="I90" s="131"/>
      <c r="J90" s="13"/>
      <c r="K90" s="37"/>
    </row>
    <row r="91" s="22" customFormat="1" ht="51.6" customHeight="1" spans="1:11">
      <c r="A91" s="46">
        <v>86</v>
      </c>
      <c r="B91" s="47"/>
      <c r="C91" s="62"/>
      <c r="D91" s="63"/>
      <c r="E91" s="62"/>
      <c r="F91" s="58"/>
      <c r="G91" s="59"/>
      <c r="H91" s="64"/>
      <c r="I91" s="131"/>
      <c r="J91" s="13"/>
      <c r="K91" s="37"/>
    </row>
    <row r="92" s="22" customFormat="1" ht="51.6" customHeight="1" spans="1:11">
      <c r="A92" s="46">
        <v>87</v>
      </c>
      <c r="B92" s="47"/>
      <c r="C92" s="62"/>
      <c r="D92" s="63"/>
      <c r="E92" s="62"/>
      <c r="F92" s="58"/>
      <c r="G92" s="59"/>
      <c r="H92" s="64"/>
      <c r="I92" s="131"/>
      <c r="J92" s="13"/>
      <c r="K92" s="37"/>
    </row>
    <row r="93" s="22" customFormat="1" ht="51.6" customHeight="1" spans="1:11">
      <c r="A93" s="46">
        <v>88</v>
      </c>
      <c r="B93" s="112"/>
      <c r="C93" s="113"/>
      <c r="D93" s="114"/>
      <c r="E93" s="115"/>
      <c r="F93" s="116"/>
      <c r="G93" s="117"/>
      <c r="H93" s="64"/>
      <c r="I93" s="131"/>
      <c r="J93" s="133"/>
      <c r="K93" s="37"/>
    </row>
    <row r="94" s="22" customFormat="1" ht="51.6" customHeight="1" spans="1:11">
      <c r="A94" s="46">
        <v>89</v>
      </c>
      <c r="B94" s="74"/>
      <c r="C94" s="118"/>
      <c r="D94" s="119"/>
      <c r="E94" s="120"/>
      <c r="F94" s="121"/>
      <c r="G94" s="122"/>
      <c r="H94" s="64"/>
      <c r="I94" s="131"/>
      <c r="J94" s="133"/>
      <c r="K94" s="37"/>
    </row>
    <row r="95" s="22" customFormat="1" ht="51.6" customHeight="1" spans="1:11">
      <c r="A95" s="46">
        <v>90</v>
      </c>
      <c r="B95" s="47"/>
      <c r="C95" s="62"/>
      <c r="D95" s="63"/>
      <c r="E95" s="62"/>
      <c r="F95" s="58"/>
      <c r="G95" s="59"/>
      <c r="H95" s="64"/>
      <c r="I95" s="131"/>
      <c r="J95" s="13"/>
      <c r="K95" s="37"/>
    </row>
    <row r="96" s="22" customFormat="1" ht="51.6" customHeight="1" spans="1:11">
      <c r="A96" s="46">
        <v>91</v>
      </c>
      <c r="B96" s="47"/>
      <c r="C96" s="62"/>
      <c r="D96" s="63"/>
      <c r="E96" s="62"/>
      <c r="F96" s="58"/>
      <c r="G96" s="59"/>
      <c r="H96" s="64"/>
      <c r="I96" s="131"/>
      <c r="J96" s="13"/>
      <c r="K96" s="37"/>
    </row>
    <row r="97" s="22" customFormat="1" ht="51.6" customHeight="1" spans="1:11">
      <c r="A97" s="46">
        <v>92</v>
      </c>
      <c r="B97" s="112"/>
      <c r="C97" s="123"/>
      <c r="D97" s="123"/>
      <c r="E97" s="123"/>
      <c r="F97" s="123"/>
      <c r="G97" s="123"/>
      <c r="H97" s="64"/>
      <c r="I97" s="100"/>
      <c r="J97" s="134"/>
      <c r="K97" s="37"/>
    </row>
    <row r="98" s="22" customFormat="1" ht="51.6" customHeight="1" spans="1:11">
      <c r="A98" s="46">
        <v>93</v>
      </c>
      <c r="B98" s="74"/>
      <c r="C98" s="75"/>
      <c r="D98" s="75"/>
      <c r="E98" s="75"/>
      <c r="F98" s="75"/>
      <c r="G98" s="75"/>
      <c r="H98" s="64"/>
      <c r="I98" s="100"/>
      <c r="J98" s="134"/>
      <c r="K98" s="37"/>
    </row>
    <row r="99" s="22" customFormat="1" ht="51.6" customHeight="1" spans="1:11">
      <c r="A99" s="46">
        <v>94</v>
      </c>
      <c r="B99" s="47"/>
      <c r="C99" s="62"/>
      <c r="D99" s="62"/>
      <c r="E99" s="62"/>
      <c r="F99" s="58"/>
      <c r="G99" s="59"/>
      <c r="H99" s="64"/>
      <c r="I99" s="100"/>
      <c r="J99" s="132"/>
      <c r="K99" s="37"/>
    </row>
    <row r="100" s="22" customFormat="1" ht="51.6" customHeight="1" spans="1:11">
      <c r="A100" s="46">
        <v>95</v>
      </c>
      <c r="B100" s="47"/>
      <c r="C100" s="62"/>
      <c r="D100" s="62"/>
      <c r="E100" s="62"/>
      <c r="F100" s="58"/>
      <c r="G100" s="59"/>
      <c r="H100" s="64"/>
      <c r="I100" s="100"/>
      <c r="J100" s="132"/>
      <c r="K100" s="37"/>
    </row>
    <row r="101" s="22" customFormat="1" ht="51.6" customHeight="1" spans="1:11">
      <c r="A101" s="46">
        <v>96</v>
      </c>
      <c r="B101" s="47"/>
      <c r="C101" s="62"/>
      <c r="D101" s="62"/>
      <c r="E101" s="62"/>
      <c r="F101" s="58"/>
      <c r="G101" s="59"/>
      <c r="H101" s="64"/>
      <c r="I101" s="100"/>
      <c r="J101" s="132"/>
      <c r="K101" s="37"/>
    </row>
    <row r="102" s="22" customFormat="1" ht="51.6" customHeight="1" spans="1:11">
      <c r="A102" s="46">
        <v>97</v>
      </c>
      <c r="B102" s="47"/>
      <c r="C102" s="62"/>
      <c r="D102" s="62"/>
      <c r="E102" s="62"/>
      <c r="F102" s="58"/>
      <c r="G102" s="59"/>
      <c r="H102" s="64"/>
      <c r="I102" s="100"/>
      <c r="J102" s="132"/>
      <c r="K102" s="37"/>
    </row>
    <row r="103" s="22" customFormat="1" ht="51.6" customHeight="1" spans="1:11">
      <c r="A103" s="46">
        <v>98</v>
      </c>
      <c r="B103" s="47"/>
      <c r="C103" s="62"/>
      <c r="D103" s="62"/>
      <c r="E103" s="62"/>
      <c r="F103" s="58"/>
      <c r="G103" s="59"/>
      <c r="H103" s="64"/>
      <c r="I103" s="100"/>
      <c r="J103" s="132"/>
      <c r="K103" s="37"/>
    </row>
    <row r="104" s="22" customFormat="1" ht="51.6" customHeight="1" spans="1:11">
      <c r="A104" s="46">
        <v>99</v>
      </c>
      <c r="B104" s="47"/>
      <c r="C104" s="62"/>
      <c r="D104" s="62"/>
      <c r="E104" s="62"/>
      <c r="F104" s="58"/>
      <c r="G104" s="59"/>
      <c r="H104" s="64"/>
      <c r="I104" s="100"/>
      <c r="J104" s="132"/>
      <c r="K104" s="37"/>
    </row>
    <row r="105" s="22" customFormat="1" ht="51.6" customHeight="1" spans="1:11">
      <c r="A105" s="67">
        <v>100</v>
      </c>
      <c r="B105" s="68"/>
      <c r="C105" s="69"/>
      <c r="D105" s="69"/>
      <c r="E105" s="69"/>
      <c r="F105" s="103"/>
      <c r="G105" s="71"/>
      <c r="H105" s="72"/>
      <c r="I105" s="124"/>
      <c r="J105" s="135"/>
      <c r="K105" s="37"/>
    </row>
    <row r="106" s="22" customFormat="1" ht="51.6" customHeight="1" spans="1:11">
      <c r="A106" s="73">
        <v>101</v>
      </c>
      <c r="B106" s="74"/>
      <c r="C106" s="75"/>
      <c r="D106" s="75"/>
      <c r="E106" s="75"/>
      <c r="F106" s="105"/>
      <c r="G106" s="77"/>
      <c r="H106" s="78"/>
      <c r="I106" s="126"/>
      <c r="J106" s="136"/>
      <c r="K106" s="37"/>
    </row>
    <row r="107" s="22" customFormat="1" ht="51.6" customHeight="1" spans="1:11">
      <c r="A107" s="46">
        <v>102</v>
      </c>
      <c r="B107" s="47"/>
      <c r="C107" s="62"/>
      <c r="D107" s="62"/>
      <c r="E107" s="62"/>
      <c r="F107" s="58"/>
      <c r="G107" s="59"/>
      <c r="H107" s="64"/>
      <c r="I107" s="100"/>
      <c r="J107" s="132"/>
      <c r="K107" s="37"/>
    </row>
    <row r="108" s="22" customFormat="1" ht="51.6" customHeight="1" spans="1:11">
      <c r="A108" s="46">
        <v>103</v>
      </c>
      <c r="B108" s="47"/>
      <c r="C108" s="62"/>
      <c r="D108" s="62"/>
      <c r="E108" s="62"/>
      <c r="F108" s="58"/>
      <c r="G108" s="59"/>
      <c r="H108" s="64"/>
      <c r="I108" s="100"/>
      <c r="J108" s="132"/>
      <c r="K108" s="37"/>
    </row>
    <row r="109" s="22" customFormat="1" ht="51.6" customHeight="1" spans="1:11">
      <c r="A109" s="46">
        <v>104</v>
      </c>
      <c r="B109" s="47"/>
      <c r="C109" s="62"/>
      <c r="D109" s="62"/>
      <c r="E109" s="62"/>
      <c r="F109" s="58"/>
      <c r="G109" s="59"/>
      <c r="H109" s="64"/>
      <c r="I109" s="100"/>
      <c r="J109" s="132"/>
      <c r="K109" s="37"/>
    </row>
    <row r="110" s="22" customFormat="1" ht="51.6" customHeight="1" spans="1:11">
      <c r="A110" s="46">
        <v>105</v>
      </c>
      <c r="B110" s="47"/>
      <c r="C110" s="62"/>
      <c r="D110" s="62"/>
      <c r="E110" s="62"/>
      <c r="F110" s="58"/>
      <c r="G110" s="59"/>
      <c r="H110" s="64"/>
      <c r="I110" s="100"/>
      <c r="J110" s="132"/>
      <c r="K110" s="37"/>
    </row>
    <row r="111" s="22" customFormat="1" ht="51.6" customHeight="1" spans="1:11">
      <c r="A111" s="46">
        <v>106</v>
      </c>
      <c r="B111" s="47"/>
      <c r="C111" s="62"/>
      <c r="D111" s="62"/>
      <c r="E111" s="62"/>
      <c r="F111" s="58"/>
      <c r="G111" s="59"/>
      <c r="H111" s="64"/>
      <c r="I111" s="100"/>
      <c r="J111" s="132"/>
      <c r="K111" s="37"/>
    </row>
    <row r="112" s="22" customFormat="1" ht="51.6" customHeight="1" spans="1:11">
      <c r="A112" s="46">
        <v>107</v>
      </c>
      <c r="B112" s="47"/>
      <c r="C112" s="62"/>
      <c r="D112" s="62"/>
      <c r="E112" s="62"/>
      <c r="F112" s="58"/>
      <c r="G112" s="59"/>
      <c r="H112" s="64"/>
      <c r="I112" s="100"/>
      <c r="J112" s="132"/>
      <c r="K112" s="37"/>
    </row>
    <row r="113" s="22" customFormat="1" ht="51.6" customHeight="1" spans="1:11">
      <c r="A113" s="46">
        <v>108</v>
      </c>
      <c r="B113" s="47"/>
      <c r="C113" s="62"/>
      <c r="D113" s="62"/>
      <c r="E113" s="62"/>
      <c r="F113" s="58"/>
      <c r="G113" s="59"/>
      <c r="H113" s="64"/>
      <c r="I113" s="100"/>
      <c r="J113" s="132"/>
      <c r="K113" s="37"/>
    </row>
    <row r="114" s="22" customFormat="1" ht="51.6" customHeight="1" spans="1:11">
      <c r="A114" s="46">
        <v>109</v>
      </c>
      <c r="B114" s="47"/>
      <c r="C114" s="62"/>
      <c r="D114" s="62"/>
      <c r="E114" s="62"/>
      <c r="F114" s="58"/>
      <c r="G114" s="59"/>
      <c r="H114" s="64"/>
      <c r="I114" s="100"/>
      <c r="J114" s="132"/>
      <c r="K114" s="37"/>
    </row>
    <row r="115" s="22" customFormat="1" ht="51.6" customHeight="1" spans="1:11">
      <c r="A115" s="46">
        <v>110</v>
      </c>
      <c r="B115" s="47"/>
      <c r="C115" s="62"/>
      <c r="D115" s="62"/>
      <c r="E115" s="62"/>
      <c r="F115" s="58"/>
      <c r="G115" s="59"/>
      <c r="H115" s="64"/>
      <c r="I115" s="100"/>
      <c r="J115" s="132"/>
      <c r="K115" s="37"/>
    </row>
    <row r="116" s="22" customFormat="1" ht="51.6" customHeight="1" spans="1:11">
      <c r="A116" s="46">
        <v>111</v>
      </c>
      <c r="B116" s="47"/>
      <c r="C116" s="59"/>
      <c r="D116" s="107"/>
      <c r="E116" s="107"/>
      <c r="F116" s="58"/>
      <c r="G116" s="59"/>
      <c r="H116" s="81"/>
      <c r="I116" s="93"/>
      <c r="J116" s="13"/>
      <c r="K116" s="37"/>
    </row>
    <row r="117" s="22" customFormat="1" ht="51.6" customHeight="1" spans="1:11">
      <c r="A117" s="46">
        <v>112</v>
      </c>
      <c r="B117" s="47"/>
      <c r="C117" s="59"/>
      <c r="D117" s="107"/>
      <c r="E117" s="107"/>
      <c r="F117" s="58"/>
      <c r="G117" s="59"/>
      <c r="H117" s="81"/>
      <c r="I117" s="93"/>
      <c r="J117" s="13"/>
      <c r="K117" s="37"/>
    </row>
    <row r="118" s="22" customFormat="1" ht="51.6" customHeight="1" spans="1:11">
      <c r="A118" s="46">
        <v>113</v>
      </c>
      <c r="B118" s="47"/>
      <c r="C118" s="59"/>
      <c r="D118" s="107"/>
      <c r="E118" s="107"/>
      <c r="F118" s="58"/>
      <c r="G118" s="59"/>
      <c r="H118" s="81"/>
      <c r="I118" s="93"/>
      <c r="J118" s="13"/>
      <c r="K118" s="37"/>
    </row>
    <row r="119" s="22" customFormat="1" ht="51.6" customHeight="1" spans="1:11">
      <c r="A119" s="46">
        <v>114</v>
      </c>
      <c r="B119" s="47"/>
      <c r="C119" s="59"/>
      <c r="D119" s="107"/>
      <c r="E119" s="107"/>
      <c r="F119" s="58"/>
      <c r="G119" s="59"/>
      <c r="H119" s="81"/>
      <c r="I119" s="93"/>
      <c r="J119" s="13"/>
      <c r="K119" s="37"/>
    </row>
    <row r="120" s="22" customFormat="1" ht="51.6" customHeight="1" spans="1:11">
      <c r="A120" s="46">
        <v>115</v>
      </c>
      <c r="B120" s="47"/>
      <c r="C120" s="59"/>
      <c r="D120" s="107"/>
      <c r="E120" s="107"/>
      <c r="F120" s="58"/>
      <c r="G120" s="59"/>
      <c r="H120" s="81"/>
      <c r="I120" s="93"/>
      <c r="J120" s="13"/>
      <c r="K120" s="37"/>
    </row>
    <row r="121" s="22" customFormat="1" ht="51.6" customHeight="1" spans="1:11">
      <c r="A121" s="46">
        <v>116</v>
      </c>
      <c r="B121" s="47"/>
      <c r="C121" s="59"/>
      <c r="D121" s="107"/>
      <c r="E121" s="107"/>
      <c r="F121" s="58"/>
      <c r="G121" s="59"/>
      <c r="H121" s="81"/>
      <c r="I121" s="93"/>
      <c r="J121" s="13"/>
      <c r="K121" s="37"/>
    </row>
    <row r="122" s="22" customFormat="1" ht="51.6" customHeight="1" spans="1:11">
      <c r="A122" s="46">
        <v>117</v>
      </c>
      <c r="B122" s="47"/>
      <c r="C122" s="59"/>
      <c r="D122" s="107"/>
      <c r="E122" s="107"/>
      <c r="F122" s="58"/>
      <c r="G122" s="59"/>
      <c r="H122" s="81"/>
      <c r="I122" s="93"/>
      <c r="J122" s="13"/>
      <c r="K122" s="37"/>
    </row>
    <row r="123" s="22" customFormat="1" ht="51.6" customHeight="1" spans="1:11">
      <c r="A123" s="46">
        <v>118</v>
      </c>
      <c r="B123" s="47"/>
      <c r="C123" s="59"/>
      <c r="D123" s="107"/>
      <c r="E123" s="107"/>
      <c r="F123" s="58"/>
      <c r="G123" s="59"/>
      <c r="H123" s="81"/>
      <c r="I123" s="93"/>
      <c r="J123" s="13"/>
      <c r="K123" s="37"/>
    </row>
    <row r="124" s="22" customFormat="1" ht="51.6" customHeight="1" spans="1:11">
      <c r="A124" s="46">
        <v>119</v>
      </c>
      <c r="B124" s="47"/>
      <c r="C124" s="59"/>
      <c r="D124" s="107"/>
      <c r="E124" s="107"/>
      <c r="F124" s="58"/>
      <c r="G124" s="59"/>
      <c r="H124" s="81"/>
      <c r="I124" s="93"/>
      <c r="J124" s="13"/>
      <c r="K124" s="37"/>
    </row>
    <row r="125" s="22" customFormat="1" ht="51.6" customHeight="1" spans="1:11">
      <c r="A125" s="67">
        <v>120</v>
      </c>
      <c r="B125" s="68"/>
      <c r="C125" s="71"/>
      <c r="D125" s="108"/>
      <c r="E125" s="108"/>
      <c r="F125" s="103"/>
      <c r="G125" s="71"/>
      <c r="H125" s="104"/>
      <c r="I125" s="137"/>
      <c r="J125" s="91"/>
      <c r="K125" s="37"/>
    </row>
    <row r="126" s="22" customFormat="1" ht="51.6" customHeight="1" spans="1:11">
      <c r="A126" s="73">
        <v>121</v>
      </c>
      <c r="B126" s="74"/>
      <c r="C126" s="77"/>
      <c r="D126" s="110"/>
      <c r="E126" s="110"/>
      <c r="F126" s="105"/>
      <c r="G126" s="77"/>
      <c r="H126" s="106"/>
      <c r="I126" s="138"/>
      <c r="J126" s="17"/>
      <c r="K126" s="37"/>
    </row>
    <row r="127" s="22" customFormat="1" ht="51.6" customHeight="1" spans="1:11">
      <c r="A127" s="46">
        <v>122</v>
      </c>
      <c r="B127" s="47"/>
      <c r="C127" s="59"/>
      <c r="D127" s="107"/>
      <c r="E127" s="107"/>
      <c r="F127" s="58"/>
      <c r="G127" s="59"/>
      <c r="H127" s="81"/>
      <c r="I127" s="93"/>
      <c r="J127" s="13"/>
      <c r="K127" s="37"/>
    </row>
    <row r="128" s="22" customFormat="1" ht="51.6" customHeight="1" spans="1:11">
      <c r="A128" s="46">
        <v>123</v>
      </c>
      <c r="B128" s="47"/>
      <c r="C128" s="59"/>
      <c r="D128" s="107"/>
      <c r="E128" s="107"/>
      <c r="F128" s="58"/>
      <c r="G128" s="59"/>
      <c r="H128" s="81"/>
      <c r="I128" s="93"/>
      <c r="J128" s="13"/>
      <c r="K128" s="37"/>
    </row>
    <row r="129" s="22" customFormat="1" ht="51.6" customHeight="1" spans="1:11">
      <c r="A129" s="46">
        <v>124</v>
      </c>
      <c r="B129" s="47"/>
      <c r="C129" s="59"/>
      <c r="D129" s="107"/>
      <c r="E129" s="107"/>
      <c r="F129" s="58"/>
      <c r="G129" s="59"/>
      <c r="H129" s="81"/>
      <c r="I129" s="93"/>
      <c r="J129" s="13"/>
      <c r="K129" s="37"/>
    </row>
    <row r="130" s="22" customFormat="1" ht="51.6" customHeight="1" spans="1:11">
      <c r="A130" s="46">
        <v>125</v>
      </c>
      <c r="B130" s="47"/>
      <c r="C130" s="59"/>
      <c r="D130" s="107"/>
      <c r="E130" s="107"/>
      <c r="F130" s="58"/>
      <c r="G130" s="59"/>
      <c r="H130" s="81"/>
      <c r="I130" s="93"/>
      <c r="J130" s="13"/>
      <c r="K130" s="37"/>
    </row>
    <row r="131" s="22" customFormat="1" ht="51.6" customHeight="1" spans="1:11">
      <c r="A131" s="46">
        <v>126</v>
      </c>
      <c r="B131" s="47"/>
      <c r="C131" s="59"/>
      <c r="D131" s="107"/>
      <c r="E131" s="107"/>
      <c r="F131" s="58"/>
      <c r="G131" s="59"/>
      <c r="H131" s="81"/>
      <c r="I131" s="93"/>
      <c r="J131" s="13"/>
      <c r="K131" s="37"/>
    </row>
    <row r="132" s="22" customFormat="1" ht="51.6" customHeight="1" spans="1:11">
      <c r="A132" s="46">
        <v>127</v>
      </c>
      <c r="B132" s="47"/>
      <c r="C132" s="59"/>
      <c r="D132" s="107"/>
      <c r="E132" s="107"/>
      <c r="F132" s="58"/>
      <c r="G132" s="59"/>
      <c r="H132" s="81"/>
      <c r="I132" s="93"/>
      <c r="J132" s="13"/>
      <c r="K132" s="37"/>
    </row>
    <row r="133" s="22" customFormat="1" ht="51.6" customHeight="1" spans="1:11">
      <c r="A133" s="46">
        <v>128</v>
      </c>
      <c r="B133" s="47"/>
      <c r="C133" s="59"/>
      <c r="D133" s="107"/>
      <c r="E133" s="107"/>
      <c r="F133" s="58"/>
      <c r="G133" s="59"/>
      <c r="H133" s="81"/>
      <c r="I133" s="93"/>
      <c r="J133" s="13"/>
      <c r="K133" s="37"/>
    </row>
    <row r="134" s="22" customFormat="1" ht="51.6" customHeight="1" spans="1:11">
      <c r="A134" s="46">
        <v>129</v>
      </c>
      <c r="B134" s="47"/>
      <c r="C134" s="59"/>
      <c r="D134" s="107"/>
      <c r="E134" s="107"/>
      <c r="F134" s="58"/>
      <c r="G134" s="59"/>
      <c r="H134" s="81"/>
      <c r="I134" s="93"/>
      <c r="J134" s="13"/>
      <c r="K134" s="37"/>
    </row>
    <row r="135" s="22" customFormat="1" ht="51.6" customHeight="1" spans="1:11">
      <c r="A135" s="46">
        <v>130</v>
      </c>
      <c r="B135" s="47"/>
      <c r="C135" s="59"/>
      <c r="D135" s="107"/>
      <c r="E135" s="107"/>
      <c r="F135" s="58"/>
      <c r="G135" s="59"/>
      <c r="H135" s="81"/>
      <c r="I135" s="93"/>
      <c r="J135" s="13"/>
      <c r="K135" s="37"/>
    </row>
    <row r="136" s="22" customFormat="1" ht="51.6" customHeight="1" spans="1:11">
      <c r="A136" s="46">
        <v>131</v>
      </c>
      <c r="B136" s="47"/>
      <c r="C136" s="59"/>
      <c r="D136" s="107"/>
      <c r="E136" s="107"/>
      <c r="F136" s="58"/>
      <c r="G136" s="59"/>
      <c r="H136" s="81"/>
      <c r="I136" s="93"/>
      <c r="J136" s="13"/>
      <c r="K136" s="37"/>
    </row>
    <row r="137" s="22" customFormat="1" ht="51.6" customHeight="1" spans="1:11">
      <c r="A137" s="46">
        <v>132</v>
      </c>
      <c r="B137" s="47"/>
      <c r="C137" s="59"/>
      <c r="D137" s="107"/>
      <c r="E137" s="107"/>
      <c r="F137" s="58"/>
      <c r="G137" s="59"/>
      <c r="H137" s="81"/>
      <c r="I137" s="93"/>
      <c r="J137" s="13"/>
      <c r="K137" s="37"/>
    </row>
    <row r="138" s="22" customFormat="1" ht="51.6" customHeight="1" spans="1:11">
      <c r="A138" s="46">
        <v>133</v>
      </c>
      <c r="B138" s="47"/>
      <c r="C138" s="59"/>
      <c r="D138" s="107"/>
      <c r="E138" s="107"/>
      <c r="F138" s="58"/>
      <c r="G138" s="59"/>
      <c r="H138" s="81"/>
      <c r="I138" s="93"/>
      <c r="J138" s="13"/>
      <c r="K138" s="37"/>
    </row>
    <row r="139" s="22" customFormat="1" ht="51.6" customHeight="1" spans="1:11">
      <c r="A139" s="46">
        <v>134</v>
      </c>
      <c r="B139" s="47"/>
      <c r="C139" s="59"/>
      <c r="D139" s="107"/>
      <c r="E139" s="107"/>
      <c r="F139" s="58"/>
      <c r="G139" s="59"/>
      <c r="H139" s="81"/>
      <c r="I139" s="93"/>
      <c r="J139" s="13"/>
      <c r="K139" s="37"/>
    </row>
    <row r="140" s="22" customFormat="1" ht="51.6" customHeight="1" spans="1:11">
      <c r="A140" s="46">
        <v>135</v>
      </c>
      <c r="B140" s="47"/>
      <c r="C140" s="59"/>
      <c r="D140" s="107"/>
      <c r="E140" s="107"/>
      <c r="F140" s="58"/>
      <c r="G140" s="59"/>
      <c r="H140" s="81"/>
      <c r="I140" s="93"/>
      <c r="J140" s="13"/>
      <c r="K140" s="37"/>
    </row>
    <row r="141" s="22" customFormat="1" ht="51.6" customHeight="1" spans="1:11">
      <c r="A141" s="46">
        <v>136</v>
      </c>
      <c r="B141" s="47"/>
      <c r="C141" s="59"/>
      <c r="D141" s="107"/>
      <c r="E141" s="107"/>
      <c r="F141" s="58"/>
      <c r="G141" s="59"/>
      <c r="H141" s="81"/>
      <c r="I141" s="93"/>
      <c r="J141" s="13"/>
      <c r="K141" s="37"/>
    </row>
    <row r="142" s="22" customFormat="1" ht="51.6" customHeight="1" spans="1:11">
      <c r="A142" s="46">
        <v>137</v>
      </c>
      <c r="B142" s="47"/>
      <c r="C142" s="59"/>
      <c r="D142" s="107"/>
      <c r="E142" s="107"/>
      <c r="F142" s="58"/>
      <c r="G142" s="59"/>
      <c r="H142" s="81"/>
      <c r="I142" s="93"/>
      <c r="J142" s="13"/>
      <c r="K142" s="37"/>
    </row>
    <row r="143" s="22" customFormat="1" ht="51.6" customHeight="1" spans="1:11">
      <c r="A143" s="46">
        <v>138</v>
      </c>
      <c r="B143" s="47"/>
      <c r="C143" s="59"/>
      <c r="D143" s="107"/>
      <c r="E143" s="107"/>
      <c r="F143" s="58"/>
      <c r="G143" s="59"/>
      <c r="H143" s="81"/>
      <c r="I143" s="146"/>
      <c r="J143" s="147"/>
      <c r="K143" s="37"/>
    </row>
    <row r="144" s="22" customFormat="1" ht="51.6" customHeight="1" spans="1:11">
      <c r="A144" s="46">
        <v>139</v>
      </c>
      <c r="B144" s="47"/>
      <c r="C144" s="59"/>
      <c r="D144" s="107"/>
      <c r="E144" s="107"/>
      <c r="F144" s="58"/>
      <c r="G144" s="59"/>
      <c r="H144" s="81"/>
      <c r="I144" s="146"/>
      <c r="J144" s="147"/>
      <c r="K144" s="37"/>
    </row>
    <row r="145" s="22" customFormat="1" ht="51.6" customHeight="1" spans="1:11">
      <c r="A145" s="67">
        <v>140</v>
      </c>
      <c r="B145" s="68"/>
      <c r="C145" s="71"/>
      <c r="D145" s="108"/>
      <c r="E145" s="108"/>
      <c r="F145" s="103"/>
      <c r="G145" s="71"/>
      <c r="H145" s="104"/>
      <c r="I145" s="148"/>
      <c r="J145" s="149"/>
      <c r="K145" s="37"/>
    </row>
    <row r="146" s="22" customFormat="1" ht="51.6" customHeight="1" spans="1:11">
      <c r="A146" s="73">
        <v>141</v>
      </c>
      <c r="B146" s="74"/>
      <c r="C146" s="77"/>
      <c r="D146" s="110"/>
      <c r="E146" s="110"/>
      <c r="F146" s="105"/>
      <c r="G146" s="77"/>
      <c r="H146" s="106"/>
      <c r="I146" s="150"/>
      <c r="J146" s="151"/>
      <c r="K146" s="37"/>
    </row>
    <row r="147" s="22" customFormat="1" ht="51.6" customHeight="1" spans="1:11">
      <c r="A147" s="46">
        <v>142</v>
      </c>
      <c r="B147" s="47"/>
      <c r="C147" s="59"/>
      <c r="D147" s="107"/>
      <c r="E147" s="107"/>
      <c r="F147" s="58"/>
      <c r="G147" s="59"/>
      <c r="H147" s="81"/>
      <c r="I147" s="146"/>
      <c r="J147" s="13"/>
      <c r="K147" s="37"/>
    </row>
    <row r="148" s="22" customFormat="1" ht="51.6" customHeight="1" spans="1:11">
      <c r="A148" s="46">
        <v>143</v>
      </c>
      <c r="B148" s="47"/>
      <c r="C148" s="59"/>
      <c r="D148" s="107"/>
      <c r="E148" s="107"/>
      <c r="F148" s="58"/>
      <c r="G148" s="59"/>
      <c r="H148" s="81"/>
      <c r="I148" s="146"/>
      <c r="J148" s="13"/>
      <c r="K148" s="37"/>
    </row>
    <row r="149" s="22" customFormat="1" ht="51.6" customHeight="1" spans="1:11">
      <c r="A149" s="46">
        <v>144</v>
      </c>
      <c r="B149" s="47"/>
      <c r="C149" s="62"/>
      <c r="D149" s="107"/>
      <c r="E149" s="107"/>
      <c r="F149" s="58"/>
      <c r="G149" s="59"/>
      <c r="H149" s="81"/>
      <c r="I149" s="146"/>
      <c r="J149" s="13"/>
      <c r="K149" s="37"/>
    </row>
    <row r="150" s="22" customFormat="1" ht="51.6" customHeight="1" spans="1:11">
      <c r="A150" s="46">
        <v>145</v>
      </c>
      <c r="B150" s="47"/>
      <c r="C150" s="62"/>
      <c r="D150" s="107"/>
      <c r="E150" s="107"/>
      <c r="F150" s="58"/>
      <c r="G150" s="59"/>
      <c r="H150" s="81"/>
      <c r="I150" s="146"/>
      <c r="J150" s="13"/>
      <c r="K150" s="37"/>
    </row>
    <row r="151" s="22" customFormat="1" ht="51.6" customHeight="1" spans="1:11">
      <c r="A151" s="46">
        <v>146</v>
      </c>
      <c r="B151" s="47"/>
      <c r="C151" s="59"/>
      <c r="D151" s="107"/>
      <c r="E151" s="107"/>
      <c r="F151" s="58"/>
      <c r="G151" s="59"/>
      <c r="H151" s="81"/>
      <c r="I151" s="146"/>
      <c r="J151" s="13"/>
      <c r="K151" s="37"/>
    </row>
    <row r="152" s="22" customFormat="1" ht="51.6" customHeight="1" spans="1:11">
      <c r="A152" s="46">
        <v>147</v>
      </c>
      <c r="B152" s="47"/>
      <c r="C152" s="59"/>
      <c r="D152" s="107"/>
      <c r="E152" s="107"/>
      <c r="F152" s="58"/>
      <c r="G152" s="59"/>
      <c r="H152" s="81"/>
      <c r="I152" s="146"/>
      <c r="J152" s="13"/>
      <c r="K152" s="37"/>
    </row>
    <row r="153" s="22" customFormat="1" ht="51.6" customHeight="1" spans="1:11">
      <c r="A153" s="46">
        <v>148</v>
      </c>
      <c r="B153" s="47"/>
      <c r="C153" s="59"/>
      <c r="D153" s="107"/>
      <c r="E153" s="107"/>
      <c r="F153" s="58"/>
      <c r="G153" s="59"/>
      <c r="H153" s="81"/>
      <c r="I153" s="146"/>
      <c r="J153" s="13"/>
      <c r="K153" s="37"/>
    </row>
    <row r="154" s="22" customFormat="1" ht="51.6" customHeight="1" spans="1:11">
      <c r="A154" s="46">
        <v>149</v>
      </c>
      <c r="B154" s="47"/>
      <c r="C154" s="59"/>
      <c r="D154" s="107"/>
      <c r="E154" s="107"/>
      <c r="F154" s="58"/>
      <c r="G154" s="59"/>
      <c r="H154" s="81"/>
      <c r="I154" s="146"/>
      <c r="J154" s="13"/>
      <c r="K154" s="37"/>
    </row>
    <row r="155" s="22" customFormat="1" ht="51.6" customHeight="1" spans="1:11">
      <c r="A155" s="46">
        <v>150</v>
      </c>
      <c r="B155" s="47"/>
      <c r="C155" s="59"/>
      <c r="D155" s="107"/>
      <c r="E155" s="107"/>
      <c r="F155" s="58"/>
      <c r="G155" s="59"/>
      <c r="H155" s="81"/>
      <c r="I155" s="146"/>
      <c r="J155" s="13"/>
      <c r="K155" s="37"/>
    </row>
    <row r="156" s="22" customFormat="1" ht="51.6" customHeight="1" spans="1:11">
      <c r="A156" s="46">
        <v>151</v>
      </c>
      <c r="B156" s="47"/>
      <c r="C156" s="59"/>
      <c r="D156" s="107"/>
      <c r="E156" s="107"/>
      <c r="F156" s="58"/>
      <c r="G156" s="59"/>
      <c r="H156" s="81"/>
      <c r="I156" s="146"/>
      <c r="J156" s="13"/>
      <c r="K156" s="37"/>
    </row>
    <row r="157" s="22" customFormat="1" ht="51.6" customHeight="1" spans="1:11">
      <c r="A157" s="46">
        <v>152</v>
      </c>
      <c r="B157" s="47"/>
      <c r="C157" s="62"/>
      <c r="D157" s="107"/>
      <c r="E157" s="107"/>
      <c r="F157" s="58"/>
      <c r="G157" s="59"/>
      <c r="H157" s="81"/>
      <c r="I157" s="146"/>
      <c r="J157" s="13"/>
      <c r="K157" s="37"/>
    </row>
    <row r="158" s="22" customFormat="1" ht="51.6" customHeight="1" spans="1:11">
      <c r="A158" s="46">
        <v>153</v>
      </c>
      <c r="B158" s="47"/>
      <c r="C158" s="62"/>
      <c r="D158" s="107"/>
      <c r="E158" s="107"/>
      <c r="F158" s="58"/>
      <c r="G158" s="59"/>
      <c r="H158" s="81"/>
      <c r="I158" s="146"/>
      <c r="J158" s="13"/>
      <c r="K158" s="37"/>
    </row>
    <row r="159" s="22" customFormat="1" ht="51.6" customHeight="1" spans="1:11">
      <c r="A159" s="46">
        <v>154</v>
      </c>
      <c r="B159" s="47"/>
      <c r="C159" s="59"/>
      <c r="D159" s="107"/>
      <c r="E159" s="107"/>
      <c r="F159" s="58"/>
      <c r="G159" s="59"/>
      <c r="H159" s="81"/>
      <c r="I159" s="146"/>
      <c r="J159" s="147"/>
      <c r="K159" s="37"/>
    </row>
    <row r="160" s="22" customFormat="1" ht="51.6" customHeight="1" spans="1:11">
      <c r="A160" s="46">
        <v>155</v>
      </c>
      <c r="B160" s="112"/>
      <c r="C160" s="123"/>
      <c r="D160" s="139"/>
      <c r="E160" s="123"/>
      <c r="F160" s="140"/>
      <c r="G160" s="141"/>
      <c r="H160" s="81"/>
      <c r="I160" s="152"/>
      <c r="J160" s="13"/>
      <c r="K160" s="37"/>
    </row>
    <row r="161" s="22" customFormat="1" ht="51.6" customHeight="1" spans="1:11">
      <c r="A161" s="46">
        <v>156</v>
      </c>
      <c r="B161" s="74"/>
      <c r="C161" s="75"/>
      <c r="D161" s="110"/>
      <c r="E161" s="75"/>
      <c r="F161" s="142"/>
      <c r="G161" s="77"/>
      <c r="H161" s="81"/>
      <c r="I161" s="152"/>
      <c r="J161" s="13"/>
      <c r="K161" s="37"/>
    </row>
    <row r="162" s="22" customFormat="1" ht="51.6" customHeight="1" spans="1:11">
      <c r="A162" s="46">
        <v>157</v>
      </c>
      <c r="B162" s="47"/>
      <c r="C162" s="62"/>
      <c r="D162" s="107"/>
      <c r="E162" s="62"/>
      <c r="F162" s="58"/>
      <c r="G162" s="59"/>
      <c r="H162" s="81"/>
      <c r="I162" s="152"/>
      <c r="J162" s="13"/>
      <c r="K162" s="37"/>
    </row>
    <row r="163" s="22" customFormat="1" ht="51.6" customHeight="1" spans="1:11">
      <c r="A163" s="46">
        <v>158</v>
      </c>
      <c r="B163" s="47"/>
      <c r="C163" s="62"/>
      <c r="D163" s="143"/>
      <c r="E163" s="62"/>
      <c r="F163" s="58"/>
      <c r="G163" s="59"/>
      <c r="H163" s="81"/>
      <c r="I163" s="152"/>
      <c r="J163" s="13"/>
      <c r="K163" s="37"/>
    </row>
    <row r="164" s="22" customFormat="1" ht="51.6" customHeight="1" spans="1:11">
      <c r="A164" s="46">
        <v>159</v>
      </c>
      <c r="B164" s="47"/>
      <c r="C164" s="62"/>
      <c r="D164" s="143"/>
      <c r="E164" s="62"/>
      <c r="F164" s="58"/>
      <c r="G164" s="59"/>
      <c r="H164" s="81"/>
      <c r="I164" s="152"/>
      <c r="J164" s="13"/>
      <c r="K164" s="37"/>
    </row>
    <row r="165" s="22" customFormat="1" ht="51.6" customHeight="1" spans="1:11">
      <c r="A165" s="67">
        <v>160</v>
      </c>
      <c r="B165" s="68"/>
      <c r="C165" s="69"/>
      <c r="D165" s="144"/>
      <c r="E165" s="69"/>
      <c r="F165" s="103"/>
      <c r="G165" s="71"/>
      <c r="H165" s="104"/>
      <c r="I165" s="153"/>
      <c r="J165" s="91"/>
      <c r="K165" s="37"/>
    </row>
    <row r="166" s="22" customFormat="1" ht="51.6" customHeight="1" spans="1:11">
      <c r="A166" s="73">
        <v>161</v>
      </c>
      <c r="B166" s="74"/>
      <c r="C166" s="75"/>
      <c r="D166" s="145"/>
      <c r="E166" s="75"/>
      <c r="F166" s="105"/>
      <c r="G166" s="77"/>
      <c r="H166" s="106"/>
      <c r="I166" s="154"/>
      <c r="J166" s="17"/>
      <c r="K166" s="37"/>
    </row>
    <row r="167" s="22" customFormat="1" ht="51.6" customHeight="1" spans="1:11">
      <c r="A167" s="46">
        <v>162</v>
      </c>
      <c r="B167" s="47"/>
      <c r="C167" s="62"/>
      <c r="D167" s="143"/>
      <c r="E167" s="62"/>
      <c r="F167" s="58"/>
      <c r="G167" s="59"/>
      <c r="H167" s="81"/>
      <c r="I167" s="152"/>
      <c r="J167" s="13"/>
      <c r="K167" s="37"/>
    </row>
    <row r="168" s="22" customFormat="1" ht="51.6" customHeight="1" spans="1:11">
      <c r="A168" s="46">
        <v>163</v>
      </c>
      <c r="B168" s="47"/>
      <c r="C168" s="62"/>
      <c r="D168" s="143"/>
      <c r="E168" s="62"/>
      <c r="F168" s="58"/>
      <c r="G168" s="59"/>
      <c r="H168" s="81"/>
      <c r="I168" s="152"/>
      <c r="J168" s="13"/>
      <c r="K168" s="37"/>
    </row>
    <row r="169" s="22" customFormat="1" ht="51.6" customHeight="1" spans="1:11">
      <c r="A169" s="67">
        <v>164</v>
      </c>
      <c r="B169" s="68"/>
      <c r="C169" s="69"/>
      <c r="D169" s="144"/>
      <c r="E169" s="69"/>
      <c r="F169" s="103"/>
      <c r="G169" s="71"/>
      <c r="H169" s="104"/>
      <c r="I169" s="153"/>
      <c r="J169" s="91"/>
      <c r="K169" s="37"/>
    </row>
    <row r="512" spans="4:4">
      <c r="D512" s="20"/>
    </row>
    <row r="513" spans="4:4">
      <c r="D513" s="20"/>
    </row>
    <row r="514" spans="4:4">
      <c r="D514" s="20"/>
    </row>
    <row r="515" spans="4:4">
      <c r="D515" s="20"/>
    </row>
    <row r="516" spans="4:4">
      <c r="D516" s="20"/>
    </row>
    <row r="517" spans="4:4">
      <c r="D517" s="20"/>
    </row>
  </sheetData>
  <mergeCells count="19">
    <mergeCell ref="A2:J2"/>
    <mergeCell ref="B93:B94"/>
    <mergeCell ref="B97:B98"/>
    <mergeCell ref="B160:B161"/>
    <mergeCell ref="C93:C94"/>
    <mergeCell ref="C97:C98"/>
    <mergeCell ref="C160:C161"/>
    <mergeCell ref="D93:D94"/>
    <mergeCell ref="D97:D98"/>
    <mergeCell ref="D160:D161"/>
    <mergeCell ref="E93:E94"/>
    <mergeCell ref="E97:E98"/>
    <mergeCell ref="E160:E161"/>
    <mergeCell ref="F93:F94"/>
    <mergeCell ref="F97:F98"/>
    <mergeCell ref="F160:F161"/>
    <mergeCell ref="G93:G94"/>
    <mergeCell ref="G97:G98"/>
    <mergeCell ref="G160:G161"/>
  </mergeCells>
  <printOptions horizontalCentered="1"/>
  <pageMargins left="0.433070866141732" right="0.433070866141732" top="0.984251968503937" bottom="0.78740157480315" header="0.511811023622047" footer="0.511811023622047"/>
  <pageSetup paperSize="8" scale="95" fitToWidth="0" fitToHeight="0" orientation="portrait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975585192419"/>
  </sheetPr>
  <dimension ref="A1:M27"/>
  <sheetViews>
    <sheetView zoomScale="85" zoomScaleNormal="85" topLeftCell="A7" workbookViewId="0">
      <selection activeCell="I14" sqref="I14"/>
    </sheetView>
  </sheetViews>
  <sheetFormatPr defaultColWidth="9" defaultRowHeight="14.25"/>
  <cols>
    <col min="1" max="1" width="55.2916666666667" style="4" customWidth="1"/>
    <col min="2" max="2" width="27.65" style="3" customWidth="1"/>
    <col min="3" max="16384" width="9" style="4"/>
  </cols>
  <sheetData>
    <row r="1" ht="30" customHeight="1" spans="1:2">
      <c r="A1" s="22" t="s">
        <v>81</v>
      </c>
      <c r="B1" s="22"/>
    </row>
    <row r="2" ht="25.15" customHeight="1" spans="1:2">
      <c r="A2" s="23" t="s">
        <v>82</v>
      </c>
      <c r="B2" s="23"/>
    </row>
    <row r="3" s="21" customFormat="1" ht="25.15" customHeight="1" spans="1:2">
      <c r="A3" s="24"/>
      <c r="B3" s="25" t="s">
        <v>2</v>
      </c>
    </row>
    <row r="4" s="21" customFormat="1" ht="34.9" customHeight="1" spans="1:2">
      <c r="A4" s="26" t="s">
        <v>83</v>
      </c>
      <c r="B4" s="27" t="s">
        <v>20</v>
      </c>
    </row>
    <row r="5" s="21" customFormat="1" ht="34.9" customHeight="1" spans="1:2">
      <c r="A5" s="28" t="s">
        <v>84</v>
      </c>
      <c r="B5" s="29">
        <f>B6+B7</f>
        <v>87.31</v>
      </c>
    </row>
    <row r="6" s="21" customFormat="1" ht="34.9" customHeight="1" spans="1:13">
      <c r="A6" s="28" t="s">
        <v>85</v>
      </c>
      <c r="B6" s="29">
        <v>33.06</v>
      </c>
      <c r="F6" s="30"/>
      <c r="G6" s="30"/>
      <c r="H6" s="30"/>
      <c r="I6" s="30"/>
      <c r="J6" s="30"/>
      <c r="K6" s="30"/>
      <c r="L6" s="30"/>
      <c r="M6" s="30"/>
    </row>
    <row r="7" s="21" customFormat="1" ht="34.9" customHeight="1" spans="1:2">
      <c r="A7" s="28" t="s">
        <v>86</v>
      </c>
      <c r="B7" s="29">
        <v>54.25</v>
      </c>
    </row>
    <row r="8" s="21" customFormat="1" ht="34.9" customHeight="1" spans="1:2">
      <c r="A8" s="28" t="s">
        <v>87</v>
      </c>
      <c r="B8" s="29">
        <f>B9+B10</f>
        <v>116.16</v>
      </c>
    </row>
    <row r="9" s="21" customFormat="1" ht="34.9" customHeight="1" spans="1:2">
      <c r="A9" s="28" t="s">
        <v>85</v>
      </c>
      <c r="B9" s="29">
        <v>50.72</v>
      </c>
    </row>
    <row r="10" s="21" customFormat="1" ht="34.9" customHeight="1" spans="1:2">
      <c r="A10" s="28" t="s">
        <v>88</v>
      </c>
      <c r="B10" s="29">
        <v>65.44</v>
      </c>
    </row>
    <row r="11" s="21" customFormat="1" ht="34.9" customHeight="1" spans="1:2">
      <c r="A11" s="28" t="s">
        <v>89</v>
      </c>
      <c r="B11" s="29">
        <f>B12+B13+B14+B15</f>
        <v>8.54</v>
      </c>
    </row>
    <row r="12" s="21" customFormat="1" ht="34.9" customHeight="1" spans="1:2">
      <c r="A12" s="28" t="s">
        <v>90</v>
      </c>
      <c r="B12" s="29">
        <v>3.8</v>
      </c>
    </row>
    <row r="13" s="21" customFormat="1" ht="34.9" customHeight="1" spans="1:2">
      <c r="A13" s="28" t="s">
        <v>91</v>
      </c>
      <c r="B13" s="29">
        <v>1.13</v>
      </c>
    </row>
    <row r="14" s="21" customFormat="1" ht="34.9" customHeight="1" spans="1:2">
      <c r="A14" s="28" t="s">
        <v>92</v>
      </c>
      <c r="B14" s="29">
        <v>1.2</v>
      </c>
    </row>
    <row r="15" s="21" customFormat="1" ht="34.9" customHeight="1" spans="1:2">
      <c r="A15" s="28" t="s">
        <v>93</v>
      </c>
      <c r="B15" s="29">
        <v>2.41</v>
      </c>
    </row>
    <row r="16" s="21" customFormat="1" ht="34.9" customHeight="1" spans="1:2">
      <c r="A16" s="28" t="s">
        <v>94</v>
      </c>
      <c r="B16" s="29">
        <f>B17+B18</f>
        <v>10.34</v>
      </c>
    </row>
    <row r="17" s="21" customFormat="1" ht="34.9" customHeight="1" spans="1:2">
      <c r="A17" s="28" t="s">
        <v>85</v>
      </c>
      <c r="B17" s="29">
        <v>1.2</v>
      </c>
    </row>
    <row r="18" s="21" customFormat="1" ht="34.9" customHeight="1" spans="1:2">
      <c r="A18" s="28" t="s">
        <v>88</v>
      </c>
      <c r="B18" s="29">
        <v>9.14</v>
      </c>
    </row>
    <row r="19" s="21" customFormat="1" ht="34.9" customHeight="1" spans="1:2">
      <c r="A19" s="28" t="s">
        <v>95</v>
      </c>
      <c r="B19" s="29">
        <f>B20+B21</f>
        <v>3.04</v>
      </c>
    </row>
    <row r="20" s="21" customFormat="1" ht="34.9" customHeight="1" spans="1:2">
      <c r="A20" s="28" t="s">
        <v>85</v>
      </c>
      <c r="B20" s="29">
        <v>1.21</v>
      </c>
    </row>
    <row r="21" s="21" customFormat="1" ht="34.9" customHeight="1" spans="1:2">
      <c r="A21" s="28" t="s">
        <v>88</v>
      </c>
      <c r="B21" s="29">
        <v>1.83</v>
      </c>
    </row>
    <row r="22" s="21" customFormat="1" ht="34.9" customHeight="1" spans="1:2">
      <c r="A22" s="28" t="s">
        <v>96</v>
      </c>
      <c r="B22" s="29">
        <f>B23+B24</f>
        <v>85.51</v>
      </c>
    </row>
    <row r="23" s="21" customFormat="1" ht="34.9" customHeight="1" spans="1:2">
      <c r="A23" s="28" t="s">
        <v>85</v>
      </c>
      <c r="B23" s="29">
        <f>B6+B12+B13-B17</f>
        <v>36.79</v>
      </c>
    </row>
    <row r="24" s="21" customFormat="1" ht="34.9" customHeight="1" spans="1:2">
      <c r="A24" s="28" t="s">
        <v>88</v>
      </c>
      <c r="B24" s="29">
        <f>B7+B14+B15-B18</f>
        <v>48.72</v>
      </c>
    </row>
    <row r="25" s="21" customFormat="1" ht="34.9" customHeight="1" spans="1:2">
      <c r="A25" s="28" t="s">
        <v>97</v>
      </c>
      <c r="B25" s="29">
        <f>B26+B27</f>
        <v>121.16</v>
      </c>
    </row>
    <row r="26" s="21" customFormat="1" ht="34.9" customHeight="1" spans="1:2">
      <c r="A26" s="28" t="s">
        <v>85</v>
      </c>
      <c r="B26" s="29">
        <v>54.52</v>
      </c>
    </row>
    <row r="27" s="21" customFormat="1" ht="34.9" customHeight="1" spans="1:2">
      <c r="A27" s="31" t="s">
        <v>88</v>
      </c>
      <c r="B27" s="32">
        <v>66.64</v>
      </c>
    </row>
  </sheetData>
  <mergeCells count="1">
    <mergeCell ref="A2:B2"/>
  </mergeCells>
  <printOptions horizontalCentered="1"/>
  <pageMargins left="0.433070866141732" right="0.433070866141732" top="0.984251968503937" bottom="0.78740157480315" header="0.511811023622047" footer="0.511811023622047"/>
  <pageSetup paperSize="8" scale="120" orientation="portrait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03"/>
  <sheetViews>
    <sheetView tabSelected="1" topLeftCell="A3" workbookViewId="0">
      <selection activeCell="N17" sqref="N17"/>
    </sheetView>
  </sheetViews>
  <sheetFormatPr defaultColWidth="9" defaultRowHeight="14.25"/>
  <cols>
    <col min="1" max="1" width="12" style="2" customWidth="1"/>
    <col min="2" max="18" width="7.875" style="2" customWidth="1"/>
    <col min="19" max="19" width="8.75" style="3" customWidth="1"/>
    <col min="20" max="16384" width="9" style="4"/>
  </cols>
  <sheetData>
    <row r="1" ht="22.9" customHeight="1" spans="1:3">
      <c r="A1" s="5" t="s">
        <v>98</v>
      </c>
      <c r="B1" s="5"/>
      <c r="C1" s="5"/>
    </row>
    <row r="2" ht="34.15" customHeight="1" spans="1:18">
      <c r="A2" s="6" t="s">
        <v>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34.15" customHeight="1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6" t="s">
        <v>2</v>
      </c>
      <c r="R3" s="16"/>
    </row>
    <row r="4" ht="70.15" customHeight="1" spans="1:18">
      <c r="A4" s="8" t="s">
        <v>3</v>
      </c>
      <c r="B4" s="9" t="s">
        <v>100</v>
      </c>
      <c r="C4" s="10"/>
      <c r="D4" s="10"/>
      <c r="E4" s="10"/>
      <c r="F4" s="10"/>
      <c r="G4" s="10"/>
      <c r="H4" s="10"/>
      <c r="I4" s="9" t="s">
        <v>101</v>
      </c>
      <c r="J4" s="10"/>
      <c r="K4" s="10"/>
      <c r="L4" s="10"/>
      <c r="M4" s="10"/>
      <c r="N4" s="10"/>
      <c r="O4" s="10"/>
      <c r="P4" s="9" t="s">
        <v>102</v>
      </c>
      <c r="Q4" s="10"/>
      <c r="R4" s="17"/>
    </row>
    <row r="5" ht="70.15" customHeight="1" spans="1:18">
      <c r="A5" s="11"/>
      <c r="B5" s="12" t="s">
        <v>103</v>
      </c>
      <c r="C5" s="13" t="s">
        <v>104</v>
      </c>
      <c r="D5" s="12" t="s">
        <v>105</v>
      </c>
      <c r="E5" s="12" t="s">
        <v>106</v>
      </c>
      <c r="F5" s="12" t="s">
        <v>107</v>
      </c>
      <c r="G5" s="12" t="s">
        <v>105</v>
      </c>
      <c r="H5" s="12" t="s">
        <v>106</v>
      </c>
      <c r="I5" s="12" t="s">
        <v>108</v>
      </c>
      <c r="J5" s="13" t="s">
        <v>109</v>
      </c>
      <c r="K5" s="12" t="s">
        <v>110</v>
      </c>
      <c r="L5" s="12" t="s">
        <v>106</v>
      </c>
      <c r="M5" s="13" t="s">
        <v>111</v>
      </c>
      <c r="N5" s="12" t="s">
        <v>110</v>
      </c>
      <c r="O5" s="12" t="s">
        <v>106</v>
      </c>
      <c r="P5" s="12" t="s">
        <v>112</v>
      </c>
      <c r="Q5" s="12" t="s">
        <v>37</v>
      </c>
      <c r="R5" s="13" t="s">
        <v>64</v>
      </c>
    </row>
    <row r="6" s="1" customFormat="1" ht="70.15" customHeight="1" spans="1:19">
      <c r="A6" s="14" t="s">
        <v>20</v>
      </c>
      <c r="B6" s="15">
        <f>C6+F6</f>
        <v>8.54</v>
      </c>
      <c r="C6" s="15">
        <v>4.93</v>
      </c>
      <c r="D6" s="15">
        <v>3.8</v>
      </c>
      <c r="E6" s="15">
        <v>1.13</v>
      </c>
      <c r="F6" s="15">
        <v>3.61</v>
      </c>
      <c r="G6" s="15">
        <v>1.2</v>
      </c>
      <c r="H6" s="15">
        <v>2.41</v>
      </c>
      <c r="I6" s="15">
        <f>J6+M6</f>
        <v>10.34</v>
      </c>
      <c r="J6" s="15">
        <v>1.2</v>
      </c>
      <c r="K6" s="15">
        <f>J6-L6</f>
        <v>0.0700000000000001</v>
      </c>
      <c r="L6" s="15">
        <f>E6</f>
        <v>1.13</v>
      </c>
      <c r="M6" s="15">
        <v>9.14</v>
      </c>
      <c r="N6" s="15">
        <f>M6-O6</f>
        <v>6.73</v>
      </c>
      <c r="O6" s="15">
        <f>H6</f>
        <v>2.41</v>
      </c>
      <c r="P6" s="15">
        <f>Q6+R6</f>
        <v>3.04</v>
      </c>
      <c r="Q6" s="15">
        <v>1.21</v>
      </c>
      <c r="R6" s="18">
        <v>1.83</v>
      </c>
      <c r="S6" s="19"/>
    </row>
    <row r="7" ht="34.15" customHeight="1"/>
    <row r="498" spans="4:4">
      <c r="D498" s="20"/>
    </row>
    <row r="499" spans="4:4">
      <c r="D499" s="20"/>
    </row>
    <row r="500" spans="4:4">
      <c r="D500" s="20"/>
    </row>
    <row r="501" spans="4:4">
      <c r="D501" s="20"/>
    </row>
    <row r="502" spans="4:4">
      <c r="D502" s="20"/>
    </row>
    <row r="503" spans="4:4">
      <c r="D503" s="20"/>
    </row>
  </sheetData>
  <mergeCells count="6">
    <mergeCell ref="A2:R2"/>
    <mergeCell ref="Q3:R3"/>
    <mergeCell ref="B4:H4"/>
    <mergeCell ref="I4:O4"/>
    <mergeCell ref="P4:R4"/>
    <mergeCell ref="A4:A5"/>
  </mergeCells>
  <printOptions horizontalCentered="1"/>
  <pageMargins left="0.433070866141732" right="0.433070866141732" top="0.984251968503937" bottom="0.78740157480315" header="0.511811023622047" footer="0.511811023622047"/>
  <pageSetup paperSize="8" scale="85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表1-2021年苏州市虎丘区地方政府债务限额及余额决算情况表</vt:lpstr>
      <vt:lpstr>表2-2021年苏州市虎丘区地方政府债券使用情况表</vt:lpstr>
      <vt:lpstr>表3-2021年苏州市虎丘区地方政府债务相关情况表</vt:lpstr>
      <vt:lpstr>表4-2021年苏州市地方政府债券发行及还本付息公开表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刘源源</dc:creator>
  <cp:lastModifiedBy>雲</cp:lastModifiedBy>
  <dcterms:created xsi:type="dcterms:W3CDTF">2022-04-25T07:11:00Z</dcterms:created>
  <dcterms:modified xsi:type="dcterms:W3CDTF">2022-05-10T06:47:20Z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E6F8D8AC92894DB7946D5C5971BA08CF</vt:lpwstr>
  </property>
  <property fmtid="{D5CDD505-2E9C-101B-9397-08002B2CF9AE}" pid="3" name="KSOProductBuildVer">
    <vt:lpwstr>2052-11.1.0.11636</vt:lpwstr>
  </property>
</Properties>
</file>