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表1 地方政府债券发行及还本付息有关情况表" sheetId="4" r:id="rId1"/>
    <sheet name="表2 上半年地方政府债券使用情况表" sheetId="5" r:id="rId2"/>
  </sheets>
  <definedNames>
    <definedName name="_xlnm.Print_Area" localSheetId="0">'表1 地方政府债券发行及还本付息有关情况表'!$A$1:$C$19</definedName>
  </definedNames>
  <calcPr calcId="144525"/>
</workbook>
</file>

<file path=xl/sharedStrings.xml><?xml version="1.0" encoding="utf-8"?>
<sst xmlns="http://schemas.openxmlformats.org/spreadsheetml/2006/main" count="130" uniqueCount="92">
  <si>
    <t>表1</t>
  </si>
  <si>
    <t>320505 苏州市虎丘区地方政府债券发行及还本付息有关情况表</t>
  </si>
  <si>
    <t>单位：万元</t>
  </si>
  <si>
    <t>项    目</t>
  </si>
  <si>
    <t>公式</t>
  </si>
  <si>
    <t>截至2023年6月末
执行数</t>
  </si>
  <si>
    <t>一、2023年发行数</t>
  </si>
  <si>
    <t>A=B+D</t>
  </si>
  <si>
    <t>（一）一般债券</t>
  </si>
  <si>
    <t>B</t>
  </si>
  <si>
    <t xml:space="preserve">   其中：再融资债券</t>
  </si>
  <si>
    <t>C</t>
  </si>
  <si>
    <t>（二）专项债券</t>
  </si>
  <si>
    <t>D</t>
  </si>
  <si>
    <t>E</t>
  </si>
  <si>
    <t>二、2023年还本数</t>
  </si>
  <si>
    <t>F=G+J</t>
  </si>
  <si>
    <t>G</t>
  </si>
  <si>
    <t xml:space="preserve">   其中：再融资</t>
  </si>
  <si>
    <t>H</t>
  </si>
  <si>
    <t xml:space="preserve">      财政预算安排 </t>
  </si>
  <si>
    <t>I</t>
  </si>
  <si>
    <t>J</t>
  </si>
  <si>
    <t>K</t>
  </si>
  <si>
    <t xml:space="preserve">      财政预算安排</t>
  </si>
  <si>
    <t>L</t>
  </si>
  <si>
    <t>三、2023年付息数</t>
  </si>
  <si>
    <t>M=N+O</t>
  </si>
  <si>
    <t>N</t>
  </si>
  <si>
    <t>O</t>
  </si>
  <si>
    <t>表2</t>
  </si>
  <si>
    <t>320505 苏州市虎丘区2023年上半年地方政府债券使用情况表</t>
  </si>
  <si>
    <t>单位：亿元</t>
  </si>
  <si>
    <t>序号</t>
  </si>
  <si>
    <t>项目名称</t>
  </si>
  <si>
    <t>项目编号</t>
  </si>
  <si>
    <t>项目类型</t>
  </si>
  <si>
    <t>项目主管部门</t>
  </si>
  <si>
    <t>项目实施单位</t>
  </si>
  <si>
    <t>债券额度</t>
  </si>
  <si>
    <t>发行时间</t>
  </si>
  <si>
    <t>债券性质</t>
  </si>
  <si>
    <t>230省道昆仑山路节点改造工程</t>
  </si>
  <si>
    <t>P22320505-0026</t>
  </si>
  <si>
    <t>道路</t>
  </si>
  <si>
    <t>苏州高新区（虎丘区）住房和建设局</t>
  </si>
  <si>
    <t>苏州高新区（虎丘区）城市建设管理服务中心</t>
  </si>
  <si>
    <t>一般债券</t>
  </si>
  <si>
    <t>泰山大桥新建工程（一期）</t>
  </si>
  <si>
    <t>P20320505-0016</t>
  </si>
  <si>
    <t>苏州高新区文达实验初级中学校新建工程</t>
  </si>
  <si>
    <t>P20320505-0012</t>
  </si>
  <si>
    <t>义务教育</t>
  </si>
  <si>
    <t>苏州高新区（虎丘区）教育局</t>
  </si>
  <si>
    <t>苏州高新区文达实验初级中学校</t>
  </si>
  <si>
    <t>苏州高新区实验初级中学教学楼建设工程</t>
  </si>
  <si>
    <t>P22320505-0015</t>
  </si>
  <si>
    <t>苏州高新区实验初级中学</t>
  </si>
  <si>
    <t>苏州科技城第四实验小学</t>
  </si>
  <si>
    <t>P21320505-0003</t>
  </si>
  <si>
    <t>苏州科技城管理委员会</t>
  </si>
  <si>
    <t>苏州科技城社会事业服务中心</t>
  </si>
  <si>
    <t>狮山街道公交三厂地块小学项目</t>
  </si>
  <si>
    <t>P19320505-0016</t>
  </si>
  <si>
    <t>苏州高新区（虎丘区）狮山街道办事处</t>
  </si>
  <si>
    <t>苏州高新区（虎丘区）狮山街道、横塘街道建设管理服务所</t>
  </si>
  <si>
    <t>敬恩小学二期建设工程</t>
  </si>
  <si>
    <t>P21320505-0005</t>
  </si>
  <si>
    <t>苏州浒墅关经济技术开发区管理委员会</t>
  </si>
  <si>
    <t>一般债券小计</t>
  </si>
  <si>
    <t>水城路幼儿园新建工程</t>
  </si>
  <si>
    <t>P21320505-0007</t>
  </si>
  <si>
    <t>学龄前教育</t>
  </si>
  <si>
    <t>专项债券</t>
  </si>
  <si>
    <t>南大附属幼儿园二园项目</t>
  </si>
  <si>
    <t>P22320505-0005</t>
  </si>
  <si>
    <t>苏州高新区科技生态功能片区高标准农田建设项目</t>
  </si>
  <si>
    <t>P22320505-0003</t>
  </si>
  <si>
    <t>高标准农田建设</t>
  </si>
  <si>
    <t>苏州高新区通安镇农林服务中心</t>
  </si>
  <si>
    <t>苏州高新区公共卫生中心</t>
  </si>
  <si>
    <t>P21320505-0011</t>
  </si>
  <si>
    <t>公共卫生设施</t>
  </si>
  <si>
    <t>苏州高新区（虎丘区）社会事业局</t>
  </si>
  <si>
    <t>苏州高新区（虎丘区）疾病预防控制中心</t>
  </si>
  <si>
    <t>阳山幼儿园重建工程</t>
  </si>
  <si>
    <t>P21320505-0008</t>
  </si>
  <si>
    <t>苏州高新区浒墅关镇高标准农田改造提升工程</t>
  </si>
  <si>
    <t>P22320505-0006</t>
  </si>
  <si>
    <t>专项债券小计</t>
  </si>
  <si>
    <t>合计</t>
  </si>
  <si>
    <t>备注：上述债券均为到期一次还本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</si>
</sst>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/d;@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name val="微软雅黑"/>
      <charset val="134"/>
    </font>
    <font>
      <sz val="12"/>
      <color theme="1"/>
      <name val="等线"/>
      <charset val="134"/>
    </font>
    <font>
      <b/>
      <sz val="12"/>
      <color theme="1"/>
      <name val="等线"/>
      <charset val="134"/>
    </font>
    <font>
      <sz val="9"/>
      <name val="宋体"/>
      <charset val="134"/>
    </font>
    <font>
      <u/>
      <sz val="9"/>
      <name val="宋体"/>
      <charset val="134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49">
      <alignment vertical="center"/>
    </xf>
    <xf numFmtId="0" fontId="1" fillId="0" borderId="0" xfId="49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49" applyBorder="1">
      <alignment vertical="center"/>
    </xf>
    <xf numFmtId="0" fontId="1" fillId="0" borderId="0" xfId="49" applyBorder="1" applyAlignment="1">
      <alignment vertical="center" wrapText="1"/>
    </xf>
    <xf numFmtId="0" fontId="1" fillId="0" borderId="0" xfId="49" applyBorder="1" applyAlignment="1">
      <alignment horizontal="right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176" fontId="5" fillId="2" borderId="2" xfId="49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177" fontId="6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1" fillId="0" borderId="0" xfId="49" applyFont="1" applyBorder="1" applyAlignment="1">
      <alignment horizontal="right" vertical="center" wrapText="1"/>
    </xf>
    <xf numFmtId="0" fontId="4" fillId="0" borderId="3" xfId="49" applyFont="1" applyBorder="1" applyAlignment="1">
      <alignment horizontal="center" vertical="center" wrapText="1"/>
    </xf>
    <xf numFmtId="0" fontId="1" fillId="0" borderId="0" xfId="49" applyFont="1" applyBorder="1">
      <alignment vertical="center"/>
    </xf>
    <xf numFmtId="0" fontId="5" fillId="2" borderId="3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workbookViewId="0">
      <selection activeCell="H4" sqref="H4"/>
    </sheetView>
  </sheetViews>
  <sheetFormatPr defaultColWidth="9" defaultRowHeight="13.5" outlineLevelCol="3"/>
  <cols>
    <col min="1" max="1" width="38.875" style="26" customWidth="1"/>
    <col min="2" max="2" width="18.75" customWidth="1"/>
    <col min="3" max="3" width="25" style="26" customWidth="1"/>
    <col min="4" max="4" width="9.75" style="26" customWidth="1"/>
    <col min="5" max="16380" width="10"/>
  </cols>
  <sheetData>
    <row r="1" spans="1:1">
      <c r="A1" s="27" t="s">
        <v>0</v>
      </c>
    </row>
    <row r="2" ht="37" customHeight="1" spans="1:3">
      <c r="A2" s="28" t="s">
        <v>1</v>
      </c>
      <c r="B2" s="28"/>
      <c r="C2" s="28"/>
    </row>
    <row r="3" ht="36" customHeight="1" spans="3:3">
      <c r="C3" s="29" t="s">
        <v>2</v>
      </c>
    </row>
    <row r="4" s="25" customFormat="1" ht="48" customHeight="1" spans="1:4">
      <c r="A4" s="30" t="s">
        <v>3</v>
      </c>
      <c r="B4" s="31" t="s">
        <v>4</v>
      </c>
      <c r="C4" s="30" t="s">
        <v>5</v>
      </c>
      <c r="D4" s="32"/>
    </row>
    <row r="5" s="25" customFormat="1" ht="27.95" customHeight="1" spans="1:4">
      <c r="A5" s="33" t="s">
        <v>6</v>
      </c>
      <c r="B5" s="34" t="s">
        <v>7</v>
      </c>
      <c r="C5" s="35">
        <f>C6+C8</f>
        <v>204700</v>
      </c>
      <c r="D5" s="32"/>
    </row>
    <row r="6" s="25" customFormat="1" ht="45.95" customHeight="1" spans="1:4">
      <c r="A6" s="33" t="s">
        <v>8</v>
      </c>
      <c r="B6" s="34" t="s">
        <v>9</v>
      </c>
      <c r="C6" s="35">
        <v>103800</v>
      </c>
      <c r="D6" s="32"/>
    </row>
    <row r="7" s="25" customFormat="1" ht="27.95" customHeight="1" spans="1:4">
      <c r="A7" s="33" t="s">
        <v>10</v>
      </c>
      <c r="B7" s="34" t="s">
        <v>11</v>
      </c>
      <c r="C7" s="35">
        <v>78800</v>
      </c>
      <c r="D7" s="32"/>
    </row>
    <row r="8" s="25" customFormat="1" ht="51" customHeight="1" spans="1:4">
      <c r="A8" s="33" t="s">
        <v>12</v>
      </c>
      <c r="B8" s="34" t="s">
        <v>13</v>
      </c>
      <c r="C8" s="35">
        <v>100900</v>
      </c>
      <c r="D8" s="32"/>
    </row>
    <row r="9" s="25" customFormat="1" ht="27.95" customHeight="1" spans="1:4">
      <c r="A9" s="36" t="s">
        <v>10</v>
      </c>
      <c r="B9" s="37" t="s">
        <v>14</v>
      </c>
      <c r="C9" s="38">
        <v>72200</v>
      </c>
      <c r="D9" s="32"/>
    </row>
    <row r="10" s="25" customFormat="1" ht="27.95" customHeight="1" spans="1:4">
      <c r="A10" s="33" t="s">
        <v>15</v>
      </c>
      <c r="B10" s="39" t="s">
        <v>16</v>
      </c>
      <c r="C10" s="35">
        <v>56045</v>
      </c>
      <c r="D10" s="32"/>
    </row>
    <row r="11" s="25" customFormat="1" ht="27.95" customHeight="1" spans="1:4">
      <c r="A11" s="33" t="s">
        <v>8</v>
      </c>
      <c r="B11" s="39" t="s">
        <v>17</v>
      </c>
      <c r="C11" s="35">
        <v>58800</v>
      </c>
      <c r="D11" s="32"/>
    </row>
    <row r="12" s="25" customFormat="1" ht="27.95" customHeight="1" spans="1:4">
      <c r="A12" s="33" t="s">
        <v>18</v>
      </c>
      <c r="B12" s="39" t="s">
        <v>19</v>
      </c>
      <c r="C12" s="35">
        <v>58800</v>
      </c>
      <c r="D12" s="32"/>
    </row>
    <row r="13" s="25" customFormat="1" ht="27.95" customHeight="1" spans="1:4">
      <c r="A13" s="33" t="s">
        <v>20</v>
      </c>
      <c r="B13" s="39" t="s">
        <v>21</v>
      </c>
      <c r="C13" s="35">
        <f>C11-C12</f>
        <v>0</v>
      </c>
      <c r="D13" s="32"/>
    </row>
    <row r="14" s="25" customFormat="1" ht="27.95" customHeight="1" spans="1:4">
      <c r="A14" s="33" t="s">
        <v>12</v>
      </c>
      <c r="B14" s="39" t="s">
        <v>22</v>
      </c>
      <c r="C14" s="35">
        <v>61261.5</v>
      </c>
      <c r="D14" s="32"/>
    </row>
    <row r="15" s="25" customFormat="1" ht="27.95" customHeight="1" spans="1:4">
      <c r="A15" s="33" t="s">
        <v>18</v>
      </c>
      <c r="B15" s="39" t="s">
        <v>23</v>
      </c>
      <c r="C15" s="35">
        <v>61200</v>
      </c>
      <c r="D15" s="32"/>
    </row>
    <row r="16" s="25" customFormat="1" ht="27.95" customHeight="1" spans="1:4">
      <c r="A16" s="36" t="s">
        <v>24</v>
      </c>
      <c r="B16" s="40" t="s">
        <v>25</v>
      </c>
      <c r="C16" s="38">
        <f>C14-C15</f>
        <v>61.5</v>
      </c>
      <c r="D16" s="32"/>
    </row>
    <row r="17" s="25" customFormat="1" ht="27.95" customHeight="1" spans="1:4">
      <c r="A17" s="33" t="s">
        <v>26</v>
      </c>
      <c r="B17" s="34" t="s">
        <v>27</v>
      </c>
      <c r="C17" s="35">
        <f>C18+C19</f>
        <v>14871.1848</v>
      </c>
      <c r="D17" s="32"/>
    </row>
    <row r="18" s="25" customFormat="1" ht="27.95" customHeight="1" spans="1:4">
      <c r="A18" s="33" t="s">
        <v>8</v>
      </c>
      <c r="B18" s="34" t="s">
        <v>28</v>
      </c>
      <c r="C18" s="35">
        <v>5656.4789</v>
      </c>
      <c r="D18" s="32"/>
    </row>
    <row r="19" s="25" customFormat="1" ht="27.95" customHeight="1" spans="1:4">
      <c r="A19" s="36" t="s">
        <v>12</v>
      </c>
      <c r="B19" s="37" t="s">
        <v>29</v>
      </c>
      <c r="C19" s="38">
        <v>9214.7059</v>
      </c>
      <c r="D19" s="32"/>
    </row>
  </sheetData>
  <mergeCells count="1">
    <mergeCell ref="A2:C2"/>
  </mergeCells>
  <printOptions horizontalCentered="1" verticalCentered="1"/>
  <pageMargins left="0.751388888888889" right="0.751388888888889" top="1" bottom="1" header="0.5" footer="0.5"/>
  <pageSetup paperSize="9" scale="8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G22" sqref="G22"/>
    </sheetView>
  </sheetViews>
  <sheetFormatPr defaultColWidth="9" defaultRowHeight="13.5"/>
  <cols>
    <col min="1" max="1" width="4.75" customWidth="1"/>
    <col min="2" max="2" width="29" customWidth="1"/>
    <col min="3" max="3" width="16.8166666666667" customWidth="1"/>
    <col min="4" max="4" width="15.8333333333333" customWidth="1"/>
    <col min="5" max="5" width="22.15" customWidth="1"/>
    <col min="6" max="6" width="26.5" customWidth="1"/>
    <col min="7" max="7" width="9.66666666666667" customWidth="1"/>
    <col min="8" max="8" width="11.75" customWidth="1"/>
    <col min="9" max="9" width="11.25" customWidth="1"/>
    <col min="10" max="10" width="7.83333333333333" customWidth="1"/>
    <col min="11" max="16383" width="8.08333333333333"/>
  </cols>
  <sheetData>
    <row r="1" spans="1:10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31</v>
      </c>
      <c r="B2" s="4"/>
      <c r="C2" s="4"/>
      <c r="D2" s="4"/>
      <c r="E2" s="4"/>
      <c r="F2" s="4"/>
      <c r="G2" s="4"/>
      <c r="H2" s="4"/>
      <c r="I2" s="4"/>
      <c r="J2" s="5"/>
    </row>
    <row r="3" ht="21.75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="1" customFormat="1" ht="25.15" customHeight="1" spans="1:10">
      <c r="A4" s="6"/>
      <c r="B4" s="7"/>
      <c r="C4" s="7"/>
      <c r="D4" s="8"/>
      <c r="E4" s="7"/>
      <c r="F4" s="7"/>
      <c r="G4" s="7"/>
      <c r="H4" s="7"/>
      <c r="I4" s="21" t="s">
        <v>32</v>
      </c>
      <c r="J4" s="6"/>
    </row>
    <row r="5" s="2" customFormat="1" ht="40.15" customHeight="1" spans="1:10">
      <c r="A5" s="9" t="s">
        <v>33</v>
      </c>
      <c r="B5" s="10" t="s">
        <v>34</v>
      </c>
      <c r="C5" s="10" t="s">
        <v>35</v>
      </c>
      <c r="D5" s="10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22" t="s">
        <v>41</v>
      </c>
      <c r="J5" s="23"/>
    </row>
    <row r="6" s="2" customFormat="1" ht="40.15" customHeight="1" spans="1:10">
      <c r="A6" s="9">
        <v>1</v>
      </c>
      <c r="B6" s="10" t="s">
        <v>42</v>
      </c>
      <c r="C6" s="10" t="s">
        <v>43</v>
      </c>
      <c r="D6" s="10" t="s">
        <v>44</v>
      </c>
      <c r="E6" s="11" t="s">
        <v>45</v>
      </c>
      <c r="F6" s="11" t="s">
        <v>46</v>
      </c>
      <c r="G6" s="11">
        <v>0.35</v>
      </c>
      <c r="H6" s="12">
        <v>44939</v>
      </c>
      <c r="I6" s="22" t="s">
        <v>47</v>
      </c>
      <c r="J6" s="23"/>
    </row>
    <row r="7" s="2" customFormat="1" ht="40.15" customHeight="1" spans="1:10">
      <c r="A7" s="9">
        <v>2</v>
      </c>
      <c r="B7" s="10" t="s">
        <v>48</v>
      </c>
      <c r="C7" s="10" t="s">
        <v>49</v>
      </c>
      <c r="D7" s="10" t="s">
        <v>44</v>
      </c>
      <c r="E7" s="11" t="s">
        <v>45</v>
      </c>
      <c r="F7" s="11" t="s">
        <v>46</v>
      </c>
      <c r="G7" s="11">
        <v>0.95</v>
      </c>
      <c r="H7" s="12">
        <v>44939</v>
      </c>
      <c r="I7" s="22" t="s">
        <v>47</v>
      </c>
      <c r="J7" s="23"/>
    </row>
    <row r="8" s="2" customFormat="1" ht="48" customHeight="1" spans="1:10">
      <c r="A8" s="9">
        <v>3</v>
      </c>
      <c r="B8" s="10" t="s">
        <v>50</v>
      </c>
      <c r="C8" s="10" t="s">
        <v>51</v>
      </c>
      <c r="D8" s="10" t="s">
        <v>52</v>
      </c>
      <c r="E8" s="11" t="s">
        <v>53</v>
      </c>
      <c r="F8" s="11" t="s">
        <v>54</v>
      </c>
      <c r="G8" s="11">
        <v>0.6</v>
      </c>
      <c r="H8" s="12">
        <v>44939</v>
      </c>
      <c r="I8" s="22" t="s">
        <v>47</v>
      </c>
      <c r="J8" s="23"/>
    </row>
    <row r="9" s="2" customFormat="1" ht="43" customHeight="1" spans="1:10">
      <c r="A9" s="9">
        <v>4</v>
      </c>
      <c r="B9" s="10" t="s">
        <v>55</v>
      </c>
      <c r="C9" s="10" t="s">
        <v>56</v>
      </c>
      <c r="D9" s="10" t="s">
        <v>52</v>
      </c>
      <c r="E9" s="11" t="s">
        <v>53</v>
      </c>
      <c r="F9" s="11" t="s">
        <v>57</v>
      </c>
      <c r="G9" s="11">
        <v>0.15</v>
      </c>
      <c r="H9" s="12">
        <v>44939</v>
      </c>
      <c r="I9" s="22" t="s">
        <v>47</v>
      </c>
      <c r="J9" s="23"/>
    </row>
    <row r="10" s="2" customFormat="1" ht="40.15" customHeight="1" spans="1:10">
      <c r="A10" s="9">
        <v>5</v>
      </c>
      <c r="B10" s="10" t="s">
        <v>58</v>
      </c>
      <c r="C10" s="10" t="s">
        <v>59</v>
      </c>
      <c r="D10" s="10" t="s">
        <v>52</v>
      </c>
      <c r="E10" s="11" t="s">
        <v>60</v>
      </c>
      <c r="F10" s="11" t="s">
        <v>61</v>
      </c>
      <c r="G10" s="11">
        <v>0.15</v>
      </c>
      <c r="H10" s="12">
        <v>44939</v>
      </c>
      <c r="I10" s="22" t="s">
        <v>47</v>
      </c>
      <c r="J10" s="23"/>
    </row>
    <row r="11" s="2" customFormat="1" ht="51" customHeight="1" spans="1:10">
      <c r="A11" s="9">
        <v>6</v>
      </c>
      <c r="B11" s="10" t="s">
        <v>62</v>
      </c>
      <c r="C11" s="10" t="s">
        <v>63</v>
      </c>
      <c r="D11" s="10" t="s">
        <v>52</v>
      </c>
      <c r="E11" s="11" t="s">
        <v>64</v>
      </c>
      <c r="F11" s="11" t="s">
        <v>65</v>
      </c>
      <c r="G11" s="11">
        <v>0.15</v>
      </c>
      <c r="H11" s="12">
        <v>44939</v>
      </c>
      <c r="I11" s="22" t="s">
        <v>47</v>
      </c>
      <c r="J11" s="23"/>
    </row>
    <row r="12" s="2" customFormat="1" ht="40.15" customHeight="1" spans="1:10">
      <c r="A12" s="9">
        <v>7</v>
      </c>
      <c r="B12" s="10" t="s">
        <v>66</v>
      </c>
      <c r="C12" s="10" t="s">
        <v>67</v>
      </c>
      <c r="D12" s="10" t="s">
        <v>52</v>
      </c>
      <c r="E12" s="11" t="s">
        <v>68</v>
      </c>
      <c r="F12" s="11" t="s">
        <v>68</v>
      </c>
      <c r="G12" s="11">
        <v>0.15</v>
      </c>
      <c r="H12" s="12">
        <v>44939</v>
      </c>
      <c r="I12" s="22" t="s">
        <v>47</v>
      </c>
      <c r="J12" s="23"/>
    </row>
    <row r="13" s="2" customFormat="1" ht="50" customHeight="1" spans="1:10">
      <c r="A13" s="13"/>
      <c r="B13" s="14" t="s">
        <v>69</v>
      </c>
      <c r="C13" s="14"/>
      <c r="D13" s="14"/>
      <c r="E13" s="14"/>
      <c r="F13" s="14"/>
      <c r="G13" s="14">
        <f>SUM(G6:G12)</f>
        <v>2.5</v>
      </c>
      <c r="H13" s="15"/>
      <c r="I13" s="24"/>
      <c r="J13" s="23"/>
    </row>
    <row r="14" s="2" customFormat="1" ht="50" customHeight="1" spans="1:10">
      <c r="A14" s="9">
        <v>8</v>
      </c>
      <c r="B14" s="10" t="s">
        <v>70</v>
      </c>
      <c r="C14" s="10" t="s">
        <v>71</v>
      </c>
      <c r="D14" s="10" t="s">
        <v>72</v>
      </c>
      <c r="E14" s="11" t="s">
        <v>68</v>
      </c>
      <c r="F14" s="11" t="s">
        <v>68</v>
      </c>
      <c r="G14" s="11">
        <v>0.55</v>
      </c>
      <c r="H14" s="12">
        <v>44995</v>
      </c>
      <c r="I14" s="22" t="s">
        <v>73</v>
      </c>
      <c r="J14" s="23"/>
    </row>
    <row r="15" s="2" customFormat="1" ht="50" customHeight="1" spans="1:10">
      <c r="A15" s="9">
        <v>9</v>
      </c>
      <c r="B15" s="10" t="s">
        <v>74</v>
      </c>
      <c r="C15" s="10" t="s">
        <v>75</v>
      </c>
      <c r="D15" s="10" t="s">
        <v>72</v>
      </c>
      <c r="E15" s="11" t="s">
        <v>60</v>
      </c>
      <c r="F15" s="11" t="s">
        <v>61</v>
      </c>
      <c r="G15" s="11">
        <v>0.7</v>
      </c>
      <c r="H15" s="12">
        <v>44995</v>
      </c>
      <c r="I15" s="22" t="s">
        <v>73</v>
      </c>
      <c r="J15" s="23"/>
    </row>
    <row r="16" s="2" customFormat="1" ht="50" customHeight="1" spans="1:10">
      <c r="A16" s="9">
        <v>10</v>
      </c>
      <c r="B16" s="10" t="s">
        <v>76</v>
      </c>
      <c r="C16" s="10" t="s">
        <v>77</v>
      </c>
      <c r="D16" s="10" t="s">
        <v>78</v>
      </c>
      <c r="E16" s="11" t="s">
        <v>60</v>
      </c>
      <c r="F16" s="11" t="s">
        <v>79</v>
      </c>
      <c r="G16" s="11">
        <v>0.55</v>
      </c>
      <c r="H16" s="12">
        <v>44995</v>
      </c>
      <c r="I16" s="22" t="s">
        <v>73</v>
      </c>
      <c r="J16" s="23"/>
    </row>
    <row r="17" s="2" customFormat="1" ht="50" customHeight="1" spans="1:10">
      <c r="A17" s="9">
        <v>11</v>
      </c>
      <c r="B17" s="10" t="s">
        <v>80</v>
      </c>
      <c r="C17" s="10" t="s">
        <v>81</v>
      </c>
      <c r="D17" s="10" t="s">
        <v>82</v>
      </c>
      <c r="E17" s="11" t="s">
        <v>83</v>
      </c>
      <c r="F17" s="11" t="s">
        <v>84</v>
      </c>
      <c r="G17" s="11">
        <v>0.6</v>
      </c>
      <c r="H17" s="12">
        <v>45103</v>
      </c>
      <c r="I17" s="22" t="s">
        <v>73</v>
      </c>
      <c r="J17" s="23"/>
    </row>
    <row r="18" s="2" customFormat="1" ht="50" customHeight="1" spans="1:10">
      <c r="A18" s="9">
        <v>12</v>
      </c>
      <c r="B18" s="10" t="s">
        <v>85</v>
      </c>
      <c r="C18" s="10" t="s">
        <v>86</v>
      </c>
      <c r="D18" s="10" t="s">
        <v>72</v>
      </c>
      <c r="E18" s="11" t="s">
        <v>68</v>
      </c>
      <c r="F18" s="11" t="s">
        <v>68</v>
      </c>
      <c r="G18" s="11">
        <v>0.37</v>
      </c>
      <c r="H18" s="12">
        <v>45103</v>
      </c>
      <c r="I18" s="22" t="s">
        <v>73</v>
      </c>
      <c r="J18" s="23"/>
    </row>
    <row r="19" s="2" customFormat="1" ht="40.15" customHeight="1" spans="1:10">
      <c r="A19" s="9">
        <v>13</v>
      </c>
      <c r="B19" s="10" t="s">
        <v>87</v>
      </c>
      <c r="C19" s="10" t="s">
        <v>88</v>
      </c>
      <c r="D19" s="10" t="s">
        <v>78</v>
      </c>
      <c r="E19" s="11" t="s">
        <v>68</v>
      </c>
      <c r="F19" s="11" t="s">
        <v>68</v>
      </c>
      <c r="G19" s="11">
        <v>0.1</v>
      </c>
      <c r="H19" s="12">
        <v>45103</v>
      </c>
      <c r="I19" s="22" t="s">
        <v>73</v>
      </c>
      <c r="J19" s="23"/>
    </row>
    <row r="20" s="2" customFormat="1" ht="50" customHeight="1" spans="1:10">
      <c r="A20" s="13"/>
      <c r="B20" s="14" t="s">
        <v>89</v>
      </c>
      <c r="C20" s="14"/>
      <c r="D20" s="14"/>
      <c r="E20" s="14"/>
      <c r="F20" s="14"/>
      <c r="G20" s="14">
        <f>SUM(G14:G19)</f>
        <v>2.87</v>
      </c>
      <c r="H20" s="15"/>
      <c r="I20" s="24"/>
      <c r="J20" s="23"/>
    </row>
    <row r="21" s="2" customFormat="1" ht="40.15" customHeight="1" spans="1:10">
      <c r="A21" s="13"/>
      <c r="B21" s="14" t="s">
        <v>90</v>
      </c>
      <c r="C21" s="14"/>
      <c r="D21" s="14"/>
      <c r="E21" s="14"/>
      <c r="F21" s="14"/>
      <c r="G21" s="14">
        <f>G13+G20</f>
        <v>5.37</v>
      </c>
      <c r="H21" s="14"/>
      <c r="I21" s="24"/>
      <c r="J21" s="23"/>
    </row>
    <row r="22" spans="1:10">
      <c r="A22" s="16"/>
      <c r="B22" s="17"/>
      <c r="C22" s="16"/>
      <c r="D22" s="18"/>
      <c r="E22" s="16"/>
      <c r="F22" s="16"/>
      <c r="G22" s="19"/>
      <c r="H22" s="19"/>
      <c r="I22" s="19"/>
      <c r="J22" s="16"/>
    </row>
    <row r="23" spans="1:10">
      <c r="A23" s="16"/>
      <c r="B23" s="17"/>
      <c r="C23" s="16"/>
      <c r="D23" s="18"/>
      <c r="E23" s="16"/>
      <c r="F23" s="16"/>
      <c r="G23" s="19"/>
      <c r="H23" s="19"/>
      <c r="I23" s="19"/>
      <c r="J23" s="16"/>
    </row>
    <row r="24" spans="1:10">
      <c r="A24" s="20" t="s">
        <v>91</v>
      </c>
      <c r="B24" s="20"/>
      <c r="C24" s="20"/>
      <c r="D24" s="20"/>
      <c r="E24" s="20"/>
      <c r="F24" s="20"/>
      <c r="G24" s="20"/>
      <c r="H24" s="20"/>
      <c r="I24" s="20"/>
      <c r="J24" s="20"/>
    </row>
  </sheetData>
  <mergeCells count="2">
    <mergeCell ref="A2:I2"/>
    <mergeCell ref="A24:J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地方政府债券发行及还本付息有关情况表</vt:lpstr>
      <vt:lpstr>表2 上半年地方政府债券使用情况表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zhu.xy</cp:lastModifiedBy>
  <dcterms:created xsi:type="dcterms:W3CDTF">2021-08-02T01:24:00Z</dcterms:created>
  <cp:lastPrinted>2021-08-02T06:12:00Z</cp:lastPrinted>
  <dcterms:modified xsi:type="dcterms:W3CDTF">2023-11-07T05:46:11Z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2052-12.1.0.15351</vt:lpwstr>
  </property>
  <property fmtid="{D5CDD505-2E9C-101B-9397-08002B2CF9AE}" pid="3" name="ICV">
    <vt:lpwstr>818A03B60F0442A481E7306F61A876CE</vt:lpwstr>
  </property>
</Properties>
</file>